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cvs 2020\"/>
    </mc:Choice>
  </mc:AlternateContent>
  <xr:revisionPtr revIDLastSave="0" documentId="13_ncr:1_{6D11B759-0D44-48A2-831A-3647AA748A59}" xr6:coauthVersionLast="46" xr6:coauthVersionMax="46" xr10:uidLastSave="{00000000-0000-0000-0000-000000000000}"/>
  <bookViews>
    <workbookView xWindow="-120" yWindow="-120" windowWidth="20730" windowHeight="11160" xr2:uid="{6438BE1C-0756-45B6-8533-205D523A69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L63" i="1" s="1"/>
  <c r="P62" i="1"/>
  <c r="L62" i="1"/>
  <c r="K62" i="1"/>
  <c r="P61" i="1"/>
  <c r="K61" i="1"/>
  <c r="L61" i="1" s="1"/>
  <c r="P60" i="1"/>
  <c r="K60" i="1"/>
  <c r="L60" i="1" s="1"/>
  <c r="P59" i="1"/>
  <c r="L59" i="1"/>
  <c r="K59" i="1"/>
  <c r="P58" i="1"/>
  <c r="L58" i="1"/>
  <c r="K58" i="1"/>
  <c r="P57" i="1"/>
  <c r="K57" i="1"/>
  <c r="L57" i="1" s="1"/>
  <c r="P56" i="1"/>
  <c r="K56" i="1"/>
  <c r="L56" i="1" s="1"/>
  <c r="P55" i="1"/>
  <c r="L55" i="1"/>
  <c r="K55" i="1"/>
  <c r="P54" i="1"/>
  <c r="L54" i="1"/>
  <c r="K54" i="1"/>
  <c r="P53" i="1"/>
  <c r="K53" i="1"/>
  <c r="L53" i="1" s="1"/>
  <c r="P52" i="1"/>
  <c r="K52" i="1"/>
  <c r="L52" i="1" s="1"/>
  <c r="P51" i="1"/>
  <c r="L51" i="1"/>
  <c r="K51" i="1"/>
  <c r="P50" i="1"/>
  <c r="L50" i="1"/>
  <c r="K50" i="1"/>
  <c r="P49" i="1"/>
  <c r="K49" i="1"/>
  <c r="L49" i="1" s="1"/>
  <c r="P48" i="1"/>
  <c r="K48" i="1"/>
  <c r="L48" i="1" s="1"/>
  <c r="P47" i="1"/>
  <c r="L47" i="1"/>
  <c r="K47" i="1"/>
  <c r="P46" i="1"/>
  <c r="L46" i="1"/>
  <c r="K46" i="1"/>
  <c r="P45" i="1"/>
  <c r="K45" i="1"/>
  <c r="L45" i="1" s="1"/>
  <c r="P44" i="1"/>
  <c r="K44" i="1"/>
  <c r="L44" i="1" s="1"/>
  <c r="P43" i="1"/>
  <c r="L43" i="1"/>
  <c r="K43" i="1"/>
  <c r="P42" i="1"/>
  <c r="L42" i="1"/>
  <c r="K42" i="1"/>
  <c r="P41" i="1"/>
  <c r="K41" i="1"/>
  <c r="L41" i="1" s="1"/>
  <c r="P40" i="1"/>
  <c r="K40" i="1"/>
  <c r="L40" i="1" s="1"/>
  <c r="P39" i="1"/>
  <c r="L39" i="1"/>
  <c r="K39" i="1"/>
  <c r="P38" i="1"/>
  <c r="L38" i="1"/>
  <c r="K38" i="1"/>
  <c r="P37" i="1"/>
  <c r="K37" i="1"/>
  <c r="L37" i="1" s="1"/>
  <c r="P36" i="1"/>
  <c r="K36" i="1"/>
  <c r="L36" i="1" s="1"/>
  <c r="P35" i="1"/>
  <c r="L35" i="1"/>
  <c r="K35" i="1"/>
  <c r="P34" i="1"/>
  <c r="L34" i="1"/>
  <c r="K34" i="1"/>
  <c r="P33" i="1"/>
  <c r="K33" i="1"/>
  <c r="L33" i="1" s="1"/>
  <c r="P32" i="1"/>
  <c r="K32" i="1"/>
  <c r="L32" i="1" s="1"/>
  <c r="P31" i="1"/>
  <c r="L31" i="1"/>
  <c r="K31" i="1"/>
  <c r="P30" i="1"/>
  <c r="L30" i="1"/>
  <c r="K30" i="1"/>
  <c r="P29" i="1"/>
  <c r="K29" i="1"/>
  <c r="L29" i="1" s="1"/>
  <c r="P28" i="1"/>
  <c r="K28" i="1"/>
  <c r="L28" i="1" s="1"/>
  <c r="P27" i="1"/>
  <c r="L27" i="1"/>
  <c r="K27" i="1"/>
  <c r="P26" i="1"/>
  <c r="L26" i="1"/>
  <c r="K26" i="1"/>
  <c r="P25" i="1"/>
  <c r="K25" i="1"/>
  <c r="L25" i="1" s="1"/>
  <c r="P24" i="1"/>
  <c r="K24" i="1"/>
  <c r="L24" i="1" s="1"/>
  <c r="P23" i="1"/>
  <c r="L23" i="1"/>
  <c r="K23" i="1"/>
  <c r="P22" i="1"/>
  <c r="L22" i="1"/>
  <c r="K22" i="1"/>
  <c r="P21" i="1"/>
  <c r="K21" i="1"/>
  <c r="L21" i="1" s="1"/>
  <c r="P20" i="1"/>
  <c r="K20" i="1"/>
  <c r="L20" i="1" s="1"/>
  <c r="P19" i="1"/>
  <c r="L19" i="1"/>
  <c r="K19" i="1"/>
  <c r="P18" i="1"/>
  <c r="L18" i="1"/>
  <c r="K18" i="1"/>
  <c r="P17" i="1"/>
  <c r="K17" i="1"/>
  <c r="L17" i="1" s="1"/>
  <c r="P16" i="1"/>
  <c r="K16" i="1"/>
  <c r="L16" i="1" s="1"/>
  <c r="P15" i="1"/>
  <c r="L15" i="1"/>
  <c r="K15" i="1"/>
  <c r="P14" i="1"/>
  <c r="L14" i="1"/>
  <c r="K14" i="1"/>
  <c r="P13" i="1"/>
  <c r="K13" i="1"/>
  <c r="L13" i="1" s="1"/>
  <c r="P12" i="1"/>
  <c r="K12" i="1"/>
  <c r="L12" i="1" s="1"/>
  <c r="P11" i="1"/>
  <c r="L11" i="1"/>
  <c r="K11" i="1"/>
  <c r="P10" i="1"/>
  <c r="L10" i="1"/>
  <c r="K10" i="1"/>
  <c r="P9" i="1"/>
  <c r="K9" i="1"/>
  <c r="L9" i="1" s="1"/>
  <c r="P8" i="1"/>
  <c r="K8" i="1"/>
  <c r="L8" i="1" s="1"/>
  <c r="P7" i="1"/>
  <c r="L7" i="1"/>
  <c r="K7" i="1"/>
  <c r="P6" i="1"/>
  <c r="L6" i="1"/>
  <c r="K6" i="1"/>
  <c r="P5" i="1"/>
  <c r="K5" i="1"/>
  <c r="L5" i="1" s="1"/>
  <c r="P4" i="1"/>
  <c r="K4" i="1"/>
  <c r="L4" i="1" s="1"/>
</calcChain>
</file>

<file path=xl/sharedStrings.xml><?xml version="1.0" encoding="utf-8"?>
<sst xmlns="http://schemas.openxmlformats.org/spreadsheetml/2006/main" count="137" uniqueCount="137">
  <si>
    <t>Roll No.</t>
  </si>
  <si>
    <r>
      <t xml:space="preserve">No. of Lectures </t>
    </r>
    <r>
      <rPr>
        <b/>
        <sz val="12"/>
        <color indexed="8"/>
        <rFont val="Times New Roman"/>
        <family val="1"/>
      </rPr>
      <t xml:space="preserve">+ </t>
    </r>
    <r>
      <rPr>
        <b/>
        <sz val="11"/>
        <color indexed="8"/>
        <rFont val="Times New Roman"/>
        <family val="1"/>
      </rPr>
      <t>Tutorials attended</t>
    </r>
  </si>
  <si>
    <t>%age of</t>
  </si>
  <si>
    <t>Attend-</t>
  </si>
  <si>
    <t>Assign-ment-1 (12.5)</t>
  </si>
  <si>
    <t>Assign-ment-2 (12.5)</t>
  </si>
  <si>
    <t>Total</t>
  </si>
  <si>
    <t>Rounded off marks</t>
  </si>
  <si>
    <t>Lects. &amp; Tuts. attended</t>
  </si>
  <si>
    <t>ance</t>
  </si>
  <si>
    <t>Nov.(7)</t>
  </si>
  <si>
    <t>Dec.(19)</t>
  </si>
  <si>
    <t>Jan.(19)</t>
  </si>
  <si>
    <t>Feb.(21)</t>
  </si>
  <si>
    <t>Mar.(4)</t>
  </si>
  <si>
    <t>Total (70)</t>
  </si>
  <si>
    <t>2k20/BMS/02</t>
  </si>
  <si>
    <t>Abhijeet Bhardwaj</t>
  </si>
  <si>
    <t>2k20/BMS/03</t>
  </si>
  <si>
    <t>Anurag Gupta</t>
  </si>
  <si>
    <t>2k20/BMS/04</t>
  </si>
  <si>
    <t>Arya Vardhan Bhadana</t>
  </si>
  <si>
    <t>2k20/BMS/06</t>
  </si>
  <si>
    <t>ASHUTOSH VERMA</t>
  </si>
  <si>
    <t>2k20/BMS/07</t>
  </si>
  <si>
    <t>ATUL MARU</t>
  </si>
  <si>
    <t>2k20/BMS/08</t>
  </si>
  <si>
    <t>AYANNA  GUPTA</t>
  </si>
  <si>
    <t>2k20/BMS/09</t>
  </si>
  <si>
    <t>Deepansh Yadav</t>
  </si>
  <si>
    <t>2k20/BMS/10</t>
  </si>
  <si>
    <t>Deepanshu Gosain</t>
  </si>
  <si>
    <t>2k20/BMS/12</t>
  </si>
  <si>
    <t>Dishant Chawla</t>
  </si>
  <si>
    <t>2k20/BMS/13</t>
  </si>
  <si>
    <t>Gaura  Gupta</t>
  </si>
  <si>
    <t>2k20/BMS/14</t>
  </si>
  <si>
    <t>Gaurav kumar</t>
  </si>
  <si>
    <t>2k20/BMS/15</t>
  </si>
  <si>
    <t>HARSH</t>
  </si>
  <si>
    <t>2k20/BMS/20</t>
  </si>
  <si>
    <t>Kananpreet Kaur</t>
  </si>
  <si>
    <t>2k20/BMS/21</t>
  </si>
  <si>
    <t>KANISHK SINGH</t>
  </si>
  <si>
    <t>2k20/BMS/25</t>
  </si>
  <si>
    <t>Kshitij Gupta</t>
  </si>
  <si>
    <t>2k20/BMS/26</t>
  </si>
  <si>
    <t>Kunal  khurana</t>
  </si>
  <si>
    <t>2k20/BMS/28</t>
  </si>
  <si>
    <t>MAMIDI MOHANA RAVALI</t>
  </si>
  <si>
    <t>2k20/BMS/29</t>
  </si>
  <si>
    <t>MANIK SINGH</t>
  </si>
  <si>
    <t>2k20/BMS/30</t>
  </si>
  <si>
    <t>manya  aggarwal</t>
  </si>
  <si>
    <t>2k20/BMS/31</t>
  </si>
  <si>
    <t>mehul sharma</t>
  </si>
  <si>
    <t>2k20/BMS/32</t>
  </si>
  <si>
    <t>Muskan Sabharwal</t>
  </si>
  <si>
    <t>2k20/BMS/33</t>
  </si>
  <si>
    <t>Naman Priya Raghav</t>
  </si>
  <si>
    <t>2k20/BMS/34</t>
  </si>
  <si>
    <t>Pragya Shakya</t>
  </si>
  <si>
    <t>2k20/BMS/35</t>
  </si>
  <si>
    <t>Pratyaksh Moolchandani</t>
  </si>
  <si>
    <t>2k20/BMS/37</t>
  </si>
  <si>
    <t>Sanya Bidani</t>
  </si>
  <si>
    <t>2k20/BMS/38</t>
  </si>
  <si>
    <t>SHRISHTY KASHYAP</t>
  </si>
  <si>
    <t>2k20/BMS/39</t>
  </si>
  <si>
    <t>SHRUTI AGGARWAL</t>
  </si>
  <si>
    <t>2k20/BMS/40</t>
  </si>
  <si>
    <t>Soumya  Goel Jain</t>
  </si>
  <si>
    <t>2k20/BMS/41</t>
  </si>
  <si>
    <t>Sudhanshu Srivastava</t>
  </si>
  <si>
    <t>2k20/BMS/42</t>
  </si>
  <si>
    <t>SUJAL AGGARWAL</t>
  </si>
  <si>
    <t>2k20/BMS/43</t>
  </si>
  <si>
    <t>Vaibhav Kardam</t>
  </si>
  <si>
    <t>2k20/BMS/44</t>
  </si>
  <si>
    <t>VISHAL</t>
  </si>
  <si>
    <t>2k20/BMS/45</t>
  </si>
  <si>
    <t>VISHWA MOHAN PANDEY</t>
  </si>
  <si>
    <t>2k20/BMS/46</t>
  </si>
  <si>
    <t>Yaduvash Yadav</t>
  </si>
  <si>
    <t>2k20/BMS/47</t>
  </si>
  <si>
    <t>Yaman</t>
  </si>
  <si>
    <t>2k20/BMS/49</t>
  </si>
  <si>
    <t>Yukta Khoba</t>
  </si>
  <si>
    <t>2k20/BMS/50</t>
  </si>
  <si>
    <t>Yuvraj Singh</t>
  </si>
  <si>
    <t>2k20/BMS/51</t>
  </si>
  <si>
    <t>Latifa Habib</t>
  </si>
  <si>
    <t>2k20/BMS/52</t>
  </si>
  <si>
    <t>DEVYANSH SINGH</t>
  </si>
  <si>
    <t>2k20/BMS/53</t>
  </si>
  <si>
    <t>Himanshu Singh</t>
  </si>
  <si>
    <t>2k20/BMS/54</t>
  </si>
  <si>
    <t>Ritika</t>
  </si>
  <si>
    <t>2k20/BMS/55</t>
  </si>
  <si>
    <t>Sunny</t>
  </si>
  <si>
    <t>2k20/BMS/56</t>
  </si>
  <si>
    <t>Bhoomika Sharma</t>
  </si>
  <si>
    <t>2k20/BMS/57</t>
  </si>
  <si>
    <t>Kunal Kumar</t>
  </si>
  <si>
    <t>2k20/BMS/58</t>
  </si>
  <si>
    <t>RITIK PATTNAIK</t>
  </si>
  <si>
    <t>2k20/BMS/59</t>
  </si>
  <si>
    <t>SEJAL  JAIN</t>
  </si>
  <si>
    <t>2k20/BMS/60</t>
  </si>
  <si>
    <t>ARSH BHATIA</t>
  </si>
  <si>
    <t>2k20/BMS/61</t>
  </si>
  <si>
    <t>Devashish Nahata</t>
  </si>
  <si>
    <t>2k20/BMS/62</t>
  </si>
  <si>
    <t>OM PATHAK</t>
  </si>
  <si>
    <t>2k20/BMS/63</t>
  </si>
  <si>
    <t>Harshal  Naidu</t>
  </si>
  <si>
    <t>2k20/BMS/64</t>
  </si>
  <si>
    <t>Rupiin Malik</t>
  </si>
  <si>
    <t>2k20/BMS/65</t>
  </si>
  <si>
    <t>KABIR TANEJA</t>
  </si>
  <si>
    <t>2k20/BMS/66</t>
  </si>
  <si>
    <t>PARIDHI POPLI</t>
  </si>
  <si>
    <t>2k20/BMS/67</t>
  </si>
  <si>
    <t>Siddharth Chhetri</t>
  </si>
  <si>
    <t>2k20/BMS/68</t>
  </si>
  <si>
    <t>NISHANK  GARG</t>
  </si>
  <si>
    <t>2k20/BMS/69</t>
  </si>
  <si>
    <t>SHIVAM SINGH</t>
  </si>
  <si>
    <t>2k20/BMS/70</t>
  </si>
  <si>
    <t>ANUJ GUPTA</t>
  </si>
  <si>
    <t>2k20/BMS/71</t>
  </si>
  <si>
    <t>SAURABH BHILWARA</t>
  </si>
  <si>
    <t>2k20/BMS/72</t>
  </si>
  <si>
    <t>AMAN</t>
  </si>
  <si>
    <t>2k20/BMS/73</t>
  </si>
  <si>
    <t>AHMAD ELYAS SAFI</t>
  </si>
  <si>
    <t>Name:- Mrs. Ruchi Sharma,  Mr. Anuj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</si>
</sst>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14" xfId="0" applyBorder="1"/>
    <xf numFmtId="0" fontId="0" fillId="0" borderId="17" xfId="0" applyBorder="1" applyAlignment="1">
      <alignment horizontal="left"/>
    </xf>
    <xf numFmtId="0" fontId="0" fillId="0" borderId="17" xfId="0" applyBorder="1"/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8" xfId="0" applyBorder="1"/>
    <xf numFmtId="0" fontId="0" fillId="0" borderId="14" xfId="0" applyBorder="1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88AB-646B-41C1-9E47-E99DDAFD3547}">
  <dimension ref="A1:R63"/>
  <sheetViews>
    <sheetView tabSelected="1" workbookViewId="0">
      <selection activeCell="B1" sqref="B1:C2"/>
    </sheetView>
  </sheetViews>
  <sheetFormatPr defaultRowHeight="15" x14ac:dyDescent="0.25"/>
  <sheetData>
    <row r="1" spans="1:18" ht="42.75" x14ac:dyDescent="0.25">
      <c r="A1" s="27" t="s">
        <v>0</v>
      </c>
      <c r="B1" s="29" t="s">
        <v>136</v>
      </c>
      <c r="C1" s="30"/>
      <c r="D1" s="33" t="s">
        <v>1</v>
      </c>
      <c r="E1" s="34"/>
      <c r="F1" s="34"/>
      <c r="G1" s="34"/>
      <c r="H1" s="34"/>
      <c r="I1" s="34"/>
      <c r="J1" s="34"/>
      <c r="K1" s="35"/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33" t="s">
        <v>7</v>
      </c>
      <c r="R1" s="35"/>
    </row>
    <row r="2" spans="1:18" ht="43.5" thickBot="1" x14ac:dyDescent="0.3">
      <c r="A2" s="28"/>
      <c r="B2" s="31"/>
      <c r="C2" s="32"/>
      <c r="D2" s="36"/>
      <c r="E2" s="37"/>
      <c r="F2" s="37"/>
      <c r="G2" s="37"/>
      <c r="H2" s="37"/>
      <c r="I2" s="37"/>
      <c r="J2" s="37"/>
      <c r="K2" s="38"/>
      <c r="L2" s="1" t="s">
        <v>8</v>
      </c>
      <c r="M2" s="1" t="s">
        <v>9</v>
      </c>
      <c r="N2" s="2"/>
      <c r="O2" s="2"/>
      <c r="P2" s="1">
        <v>25</v>
      </c>
      <c r="Q2" s="39"/>
      <c r="R2" s="40"/>
    </row>
    <row r="3" spans="1:18" ht="29.25" thickBot="1" x14ac:dyDescent="0.3">
      <c r="A3" s="3"/>
      <c r="B3" s="41"/>
      <c r="C3" s="42"/>
      <c r="D3" s="41" t="s">
        <v>10</v>
      </c>
      <c r="E3" s="42"/>
      <c r="F3" s="4" t="s">
        <v>11</v>
      </c>
      <c r="G3" s="41" t="s">
        <v>12</v>
      </c>
      <c r="H3" s="42"/>
      <c r="I3" s="4" t="s">
        <v>13</v>
      </c>
      <c r="J3" s="4" t="s">
        <v>14</v>
      </c>
      <c r="K3" s="4" t="s">
        <v>15</v>
      </c>
      <c r="L3" s="5"/>
      <c r="M3" s="6"/>
      <c r="N3" s="7"/>
      <c r="O3" s="5"/>
      <c r="P3" s="5"/>
      <c r="Q3" s="36"/>
      <c r="R3" s="38"/>
    </row>
    <row r="4" spans="1:18" ht="26.25" thickBot="1" x14ac:dyDescent="0.3">
      <c r="A4" s="8" t="s">
        <v>16</v>
      </c>
      <c r="B4" s="15" t="s">
        <v>17</v>
      </c>
      <c r="C4" s="16"/>
      <c r="D4" s="24">
        <v>6</v>
      </c>
      <c r="E4" s="20"/>
      <c r="F4" s="9">
        <v>18</v>
      </c>
      <c r="G4" s="25">
        <v>19</v>
      </c>
      <c r="H4" s="26"/>
      <c r="I4" s="9">
        <v>21</v>
      </c>
      <c r="J4" s="9">
        <v>4</v>
      </c>
      <c r="K4" s="9">
        <f>SUM(D4,F4,G4,I4,J4)</f>
        <v>68</v>
      </c>
      <c r="L4" s="9">
        <f>K4*100/70</f>
        <v>97.142857142857139</v>
      </c>
      <c r="M4" s="9"/>
      <c r="N4" s="10">
        <v>11.5</v>
      </c>
      <c r="O4" s="11">
        <v>10</v>
      </c>
      <c r="P4" s="9">
        <f>SUM(N4:O4)</f>
        <v>21.5</v>
      </c>
      <c r="Q4" s="17">
        <v>22</v>
      </c>
      <c r="R4" s="18"/>
    </row>
    <row r="5" spans="1:18" ht="26.25" thickBot="1" x14ac:dyDescent="0.3">
      <c r="A5" s="8" t="s">
        <v>18</v>
      </c>
      <c r="B5" s="15" t="s">
        <v>19</v>
      </c>
      <c r="C5" s="16"/>
      <c r="D5" s="24">
        <v>6</v>
      </c>
      <c r="E5" s="20"/>
      <c r="F5" s="9">
        <v>19</v>
      </c>
      <c r="G5" s="19">
        <v>18</v>
      </c>
      <c r="H5" s="20"/>
      <c r="I5" s="9">
        <v>19</v>
      </c>
      <c r="J5" s="9">
        <v>4</v>
      </c>
      <c r="K5" s="9">
        <f>SUM(D5,F5,G5,I5,J5)</f>
        <v>66</v>
      </c>
      <c r="L5" s="9">
        <f t="shared" ref="L5:L63" si="0">K5*100/70</f>
        <v>94.285714285714292</v>
      </c>
      <c r="M5" s="9"/>
      <c r="N5" s="10">
        <v>10.5</v>
      </c>
      <c r="O5" s="11">
        <v>11</v>
      </c>
      <c r="P5" s="9">
        <f t="shared" ref="P5:P62" si="1">SUM(N5:O5)</f>
        <v>21.5</v>
      </c>
      <c r="Q5" s="17">
        <v>22</v>
      </c>
      <c r="R5" s="18"/>
    </row>
    <row r="6" spans="1:18" ht="26.25" thickBot="1" x14ac:dyDescent="0.3">
      <c r="A6" s="8" t="s">
        <v>20</v>
      </c>
      <c r="B6" s="15" t="s">
        <v>21</v>
      </c>
      <c r="C6" s="16"/>
      <c r="D6" s="24">
        <v>6</v>
      </c>
      <c r="E6" s="20"/>
      <c r="F6" s="9">
        <v>17</v>
      </c>
      <c r="G6" s="19">
        <v>18</v>
      </c>
      <c r="H6" s="20"/>
      <c r="I6" s="9">
        <v>21</v>
      </c>
      <c r="J6" s="9">
        <v>4</v>
      </c>
      <c r="K6" s="9">
        <f t="shared" ref="K6:K63" si="2">SUM(D6,F6,G6,I6,J6)</f>
        <v>66</v>
      </c>
      <c r="L6" s="9">
        <f t="shared" si="0"/>
        <v>94.285714285714292</v>
      </c>
      <c r="M6" s="9"/>
      <c r="N6" s="10">
        <v>11.5</v>
      </c>
      <c r="O6" s="11">
        <v>10</v>
      </c>
      <c r="P6" s="9">
        <f t="shared" si="1"/>
        <v>21.5</v>
      </c>
      <c r="Q6" s="17">
        <v>22</v>
      </c>
      <c r="R6" s="18"/>
    </row>
    <row r="7" spans="1:18" ht="26.25" thickBot="1" x14ac:dyDescent="0.3">
      <c r="A7" s="8" t="s">
        <v>22</v>
      </c>
      <c r="B7" s="15" t="s">
        <v>23</v>
      </c>
      <c r="C7" s="16"/>
      <c r="D7" s="24">
        <v>2</v>
      </c>
      <c r="E7" s="20"/>
      <c r="F7" s="9">
        <v>5</v>
      </c>
      <c r="G7" s="19">
        <v>7</v>
      </c>
      <c r="H7" s="20"/>
      <c r="I7" s="9">
        <v>7</v>
      </c>
      <c r="J7" s="9"/>
      <c r="K7" s="9">
        <f t="shared" si="2"/>
        <v>21</v>
      </c>
      <c r="L7" s="9">
        <f t="shared" si="0"/>
        <v>30</v>
      </c>
      <c r="M7" s="9"/>
      <c r="N7" s="9">
        <v>9.5</v>
      </c>
      <c r="O7" s="11">
        <v>10</v>
      </c>
      <c r="P7" s="9">
        <f t="shared" si="1"/>
        <v>19.5</v>
      </c>
      <c r="Q7" s="17">
        <v>20</v>
      </c>
      <c r="R7" s="18"/>
    </row>
    <row r="8" spans="1:18" ht="26.25" thickBot="1" x14ac:dyDescent="0.3">
      <c r="A8" s="8" t="s">
        <v>24</v>
      </c>
      <c r="B8" s="15" t="s">
        <v>25</v>
      </c>
      <c r="C8" s="16"/>
      <c r="D8" s="24">
        <v>5</v>
      </c>
      <c r="E8" s="20"/>
      <c r="F8" s="9">
        <v>7</v>
      </c>
      <c r="G8" s="19">
        <v>8</v>
      </c>
      <c r="H8" s="20"/>
      <c r="I8" s="9">
        <v>12</v>
      </c>
      <c r="J8" s="9"/>
      <c r="K8" s="9">
        <f t="shared" si="2"/>
        <v>32</v>
      </c>
      <c r="L8" s="9">
        <f t="shared" si="0"/>
        <v>45.714285714285715</v>
      </c>
      <c r="M8" s="9"/>
      <c r="N8" s="9">
        <v>10.5</v>
      </c>
      <c r="O8" s="11">
        <v>5</v>
      </c>
      <c r="P8" s="9">
        <f t="shared" si="1"/>
        <v>15.5</v>
      </c>
      <c r="Q8" s="17">
        <v>16</v>
      </c>
      <c r="R8" s="18"/>
    </row>
    <row r="9" spans="1:18" ht="26.25" thickBot="1" x14ac:dyDescent="0.3">
      <c r="A9" s="8" t="s">
        <v>26</v>
      </c>
      <c r="B9" s="15" t="s">
        <v>27</v>
      </c>
      <c r="C9" s="16"/>
      <c r="D9" s="24">
        <v>6</v>
      </c>
      <c r="E9" s="20"/>
      <c r="F9" s="9">
        <v>18</v>
      </c>
      <c r="G9" s="19">
        <v>17</v>
      </c>
      <c r="H9" s="20"/>
      <c r="I9" s="9">
        <v>18</v>
      </c>
      <c r="J9" s="9">
        <v>4</v>
      </c>
      <c r="K9" s="9">
        <f t="shared" si="2"/>
        <v>63</v>
      </c>
      <c r="L9" s="9">
        <f t="shared" si="0"/>
        <v>90</v>
      </c>
      <c r="M9" s="9"/>
      <c r="N9" s="10">
        <v>11.5</v>
      </c>
      <c r="O9" s="11">
        <v>11</v>
      </c>
      <c r="P9" s="9">
        <f t="shared" si="1"/>
        <v>22.5</v>
      </c>
      <c r="Q9" s="17">
        <v>23</v>
      </c>
      <c r="R9" s="18"/>
    </row>
    <row r="10" spans="1:18" ht="26.25" thickBot="1" x14ac:dyDescent="0.3">
      <c r="A10" s="8" t="s">
        <v>28</v>
      </c>
      <c r="B10" s="15" t="s">
        <v>29</v>
      </c>
      <c r="C10" s="16"/>
      <c r="D10" s="24">
        <v>6</v>
      </c>
      <c r="E10" s="20"/>
      <c r="F10" s="9">
        <v>19</v>
      </c>
      <c r="G10" s="19">
        <v>17</v>
      </c>
      <c r="H10" s="20"/>
      <c r="I10" s="9">
        <v>19</v>
      </c>
      <c r="J10" s="9">
        <v>4</v>
      </c>
      <c r="K10" s="9">
        <f t="shared" si="2"/>
        <v>65</v>
      </c>
      <c r="L10" s="9">
        <f t="shared" si="0"/>
        <v>92.857142857142861</v>
      </c>
      <c r="M10" s="9"/>
      <c r="N10" s="10">
        <v>11.5</v>
      </c>
      <c r="O10" s="11">
        <v>11</v>
      </c>
      <c r="P10" s="9">
        <f t="shared" si="1"/>
        <v>22.5</v>
      </c>
      <c r="Q10" s="17">
        <v>23</v>
      </c>
      <c r="R10" s="18"/>
    </row>
    <row r="11" spans="1:18" ht="26.25" thickBot="1" x14ac:dyDescent="0.3">
      <c r="A11" s="8" t="s">
        <v>30</v>
      </c>
      <c r="B11" s="15" t="s">
        <v>31</v>
      </c>
      <c r="C11" s="16"/>
      <c r="D11" s="24">
        <v>6</v>
      </c>
      <c r="E11" s="20"/>
      <c r="F11" s="9">
        <v>7</v>
      </c>
      <c r="G11" s="19">
        <v>19</v>
      </c>
      <c r="H11" s="20"/>
      <c r="I11" s="9">
        <v>21</v>
      </c>
      <c r="J11" s="9">
        <v>4</v>
      </c>
      <c r="K11" s="9">
        <f t="shared" si="2"/>
        <v>57</v>
      </c>
      <c r="L11" s="9">
        <f t="shared" si="0"/>
        <v>81.428571428571431</v>
      </c>
      <c r="M11" s="9"/>
      <c r="N11" s="10">
        <v>10.5</v>
      </c>
      <c r="O11" s="9"/>
      <c r="P11" s="9">
        <f t="shared" si="1"/>
        <v>10.5</v>
      </c>
      <c r="Q11" s="17">
        <v>11</v>
      </c>
      <c r="R11" s="18"/>
    </row>
    <row r="12" spans="1:18" ht="26.25" thickBot="1" x14ac:dyDescent="0.3">
      <c r="A12" s="8" t="s">
        <v>32</v>
      </c>
      <c r="B12" s="15" t="s">
        <v>33</v>
      </c>
      <c r="C12" s="16"/>
      <c r="D12" s="24">
        <v>5</v>
      </c>
      <c r="E12" s="20"/>
      <c r="F12" s="9">
        <v>17</v>
      </c>
      <c r="G12" s="19">
        <v>15</v>
      </c>
      <c r="H12" s="20"/>
      <c r="I12" s="9">
        <v>19</v>
      </c>
      <c r="J12" s="9">
        <v>4</v>
      </c>
      <c r="K12" s="9">
        <f t="shared" si="2"/>
        <v>60</v>
      </c>
      <c r="L12" s="9">
        <f t="shared" si="0"/>
        <v>85.714285714285708</v>
      </c>
      <c r="M12" s="9"/>
      <c r="N12" s="10">
        <v>10.5</v>
      </c>
      <c r="O12" s="11">
        <v>10</v>
      </c>
      <c r="P12" s="9">
        <f t="shared" si="1"/>
        <v>20.5</v>
      </c>
      <c r="Q12" s="17">
        <v>21</v>
      </c>
      <c r="R12" s="18"/>
    </row>
    <row r="13" spans="1:18" ht="26.25" thickBot="1" x14ac:dyDescent="0.3">
      <c r="A13" s="8" t="s">
        <v>34</v>
      </c>
      <c r="B13" s="15" t="s">
        <v>35</v>
      </c>
      <c r="C13" s="16"/>
      <c r="D13" s="24">
        <v>6</v>
      </c>
      <c r="E13" s="20"/>
      <c r="F13" s="9">
        <v>12</v>
      </c>
      <c r="G13" s="19">
        <v>12</v>
      </c>
      <c r="H13" s="20"/>
      <c r="I13" s="9">
        <v>11</v>
      </c>
      <c r="J13" s="9"/>
      <c r="K13" s="9">
        <f t="shared" si="2"/>
        <v>41</v>
      </c>
      <c r="L13" s="9">
        <f t="shared" si="0"/>
        <v>58.571428571428569</v>
      </c>
      <c r="M13" s="9"/>
      <c r="N13" s="10">
        <v>10.5</v>
      </c>
      <c r="O13" s="11">
        <v>11</v>
      </c>
      <c r="P13" s="9">
        <f t="shared" si="1"/>
        <v>21.5</v>
      </c>
      <c r="Q13" s="17">
        <v>22</v>
      </c>
      <c r="R13" s="18"/>
    </row>
    <row r="14" spans="1:18" ht="26.25" thickBot="1" x14ac:dyDescent="0.3">
      <c r="A14" s="8" t="s">
        <v>36</v>
      </c>
      <c r="B14" s="15" t="s">
        <v>37</v>
      </c>
      <c r="C14" s="16"/>
      <c r="D14" s="24">
        <v>6</v>
      </c>
      <c r="E14" s="20"/>
      <c r="F14" s="9">
        <v>18</v>
      </c>
      <c r="G14" s="19">
        <v>17</v>
      </c>
      <c r="H14" s="20"/>
      <c r="I14" s="9">
        <v>18</v>
      </c>
      <c r="J14" s="9">
        <v>4</v>
      </c>
      <c r="K14" s="9">
        <f t="shared" si="2"/>
        <v>63</v>
      </c>
      <c r="L14" s="9">
        <f t="shared" si="0"/>
        <v>90</v>
      </c>
      <c r="M14" s="9"/>
      <c r="N14" s="10">
        <v>10.5</v>
      </c>
      <c r="O14" s="11"/>
      <c r="P14" s="9">
        <f t="shared" si="1"/>
        <v>10.5</v>
      </c>
      <c r="Q14" s="17">
        <v>11</v>
      </c>
      <c r="R14" s="18"/>
    </row>
    <row r="15" spans="1:18" ht="26.25" thickBot="1" x14ac:dyDescent="0.3">
      <c r="A15" s="8" t="s">
        <v>38</v>
      </c>
      <c r="B15" s="15" t="s">
        <v>39</v>
      </c>
      <c r="C15" s="16"/>
      <c r="D15" s="24">
        <v>6</v>
      </c>
      <c r="E15" s="20"/>
      <c r="F15" s="9">
        <v>18</v>
      </c>
      <c r="G15" s="19">
        <v>18</v>
      </c>
      <c r="H15" s="20"/>
      <c r="I15" s="9">
        <v>18</v>
      </c>
      <c r="J15" s="9">
        <v>4</v>
      </c>
      <c r="K15" s="9">
        <f t="shared" si="2"/>
        <v>64</v>
      </c>
      <c r="L15" s="9">
        <f t="shared" si="0"/>
        <v>91.428571428571431</v>
      </c>
      <c r="M15" s="9"/>
      <c r="N15" s="10">
        <v>10.5</v>
      </c>
      <c r="O15" s="9">
        <v>10</v>
      </c>
      <c r="P15" s="9">
        <f t="shared" si="1"/>
        <v>20.5</v>
      </c>
      <c r="Q15" s="17">
        <v>21</v>
      </c>
      <c r="R15" s="18"/>
    </row>
    <row r="16" spans="1:18" ht="26.25" thickBot="1" x14ac:dyDescent="0.3">
      <c r="A16" s="8" t="s">
        <v>40</v>
      </c>
      <c r="B16" s="15" t="s">
        <v>41</v>
      </c>
      <c r="C16" s="16"/>
      <c r="D16" s="24">
        <v>6</v>
      </c>
      <c r="E16" s="20"/>
      <c r="F16" s="9">
        <v>19</v>
      </c>
      <c r="G16" s="19">
        <v>19</v>
      </c>
      <c r="H16" s="20"/>
      <c r="I16" s="9">
        <v>17</v>
      </c>
      <c r="J16" s="9">
        <v>4</v>
      </c>
      <c r="K16" s="9">
        <f t="shared" si="2"/>
        <v>65</v>
      </c>
      <c r="L16" s="9">
        <f t="shared" si="0"/>
        <v>92.857142857142861</v>
      </c>
      <c r="M16" s="9"/>
      <c r="N16" s="9">
        <v>11.5</v>
      </c>
      <c r="O16" s="9">
        <v>12.5</v>
      </c>
      <c r="P16" s="9">
        <f t="shared" si="1"/>
        <v>24</v>
      </c>
      <c r="Q16" s="17">
        <v>24</v>
      </c>
      <c r="R16" s="18"/>
    </row>
    <row r="17" spans="1:18" ht="26.25" thickBot="1" x14ac:dyDescent="0.3">
      <c r="A17" s="8" t="s">
        <v>42</v>
      </c>
      <c r="B17" s="15" t="s">
        <v>43</v>
      </c>
      <c r="C17" s="16"/>
      <c r="D17" s="24">
        <v>5</v>
      </c>
      <c r="E17" s="20"/>
      <c r="F17" s="9">
        <v>16</v>
      </c>
      <c r="G17" s="19">
        <v>16</v>
      </c>
      <c r="H17" s="20"/>
      <c r="I17" s="9">
        <v>14</v>
      </c>
      <c r="J17" s="9">
        <v>4</v>
      </c>
      <c r="K17" s="9">
        <f t="shared" si="2"/>
        <v>55</v>
      </c>
      <c r="L17" s="9">
        <f t="shared" si="0"/>
        <v>78.571428571428569</v>
      </c>
      <c r="M17" s="9"/>
      <c r="N17" s="9">
        <v>11.5</v>
      </c>
      <c r="O17" s="9"/>
      <c r="P17" s="9">
        <f t="shared" si="1"/>
        <v>11.5</v>
      </c>
      <c r="Q17" s="17">
        <v>12</v>
      </c>
      <c r="R17" s="18"/>
    </row>
    <row r="18" spans="1:18" ht="26.25" thickBot="1" x14ac:dyDescent="0.3">
      <c r="A18" s="8" t="s">
        <v>44</v>
      </c>
      <c r="B18" s="15" t="s">
        <v>45</v>
      </c>
      <c r="C18" s="16"/>
      <c r="D18" s="24">
        <v>6</v>
      </c>
      <c r="E18" s="20"/>
      <c r="F18" s="9">
        <v>18</v>
      </c>
      <c r="G18" s="19">
        <v>19</v>
      </c>
      <c r="H18" s="20"/>
      <c r="I18" s="9">
        <v>21</v>
      </c>
      <c r="J18" s="9">
        <v>4</v>
      </c>
      <c r="K18" s="9">
        <f t="shared" si="2"/>
        <v>68</v>
      </c>
      <c r="L18" s="9">
        <f t="shared" si="0"/>
        <v>97.142857142857139</v>
      </c>
      <c r="M18" s="9"/>
      <c r="N18" s="9">
        <v>11.5</v>
      </c>
      <c r="O18" s="11">
        <v>11</v>
      </c>
      <c r="P18" s="9">
        <f t="shared" si="1"/>
        <v>22.5</v>
      </c>
      <c r="Q18" s="17">
        <v>23</v>
      </c>
      <c r="R18" s="18"/>
    </row>
    <row r="19" spans="1:18" ht="26.25" thickBot="1" x14ac:dyDescent="0.3">
      <c r="A19" s="8" t="s">
        <v>46</v>
      </c>
      <c r="B19" s="15" t="s">
        <v>47</v>
      </c>
      <c r="C19" s="16"/>
      <c r="D19" s="24">
        <v>6</v>
      </c>
      <c r="E19" s="20"/>
      <c r="F19" s="9">
        <v>16</v>
      </c>
      <c r="G19" s="19">
        <v>14</v>
      </c>
      <c r="H19" s="20"/>
      <c r="I19" s="9">
        <v>13</v>
      </c>
      <c r="J19" s="9">
        <v>4</v>
      </c>
      <c r="K19" s="9">
        <f t="shared" si="2"/>
        <v>53</v>
      </c>
      <c r="L19" s="9">
        <f t="shared" si="0"/>
        <v>75.714285714285708</v>
      </c>
      <c r="M19" s="9"/>
      <c r="N19" s="9">
        <v>10.5</v>
      </c>
      <c r="O19" s="11">
        <v>11</v>
      </c>
      <c r="P19" s="9">
        <f t="shared" si="1"/>
        <v>21.5</v>
      </c>
      <c r="Q19" s="17">
        <v>22</v>
      </c>
      <c r="R19" s="18"/>
    </row>
    <row r="20" spans="1:18" ht="26.25" thickBot="1" x14ac:dyDescent="0.3">
      <c r="A20" s="8" t="s">
        <v>48</v>
      </c>
      <c r="B20" s="15" t="s">
        <v>49</v>
      </c>
      <c r="C20" s="16"/>
      <c r="D20" s="24">
        <v>6</v>
      </c>
      <c r="E20" s="20"/>
      <c r="F20" s="9">
        <v>19</v>
      </c>
      <c r="G20" s="19">
        <v>18</v>
      </c>
      <c r="H20" s="20"/>
      <c r="I20" s="9">
        <v>21</v>
      </c>
      <c r="J20" s="9">
        <v>4</v>
      </c>
      <c r="K20" s="9">
        <f t="shared" si="2"/>
        <v>68</v>
      </c>
      <c r="L20" s="9">
        <f t="shared" si="0"/>
        <v>97.142857142857139</v>
      </c>
      <c r="M20" s="9"/>
      <c r="N20" s="9">
        <v>11.5</v>
      </c>
      <c r="O20" s="11">
        <v>12</v>
      </c>
      <c r="P20" s="9">
        <f t="shared" si="1"/>
        <v>23.5</v>
      </c>
      <c r="Q20" s="17">
        <v>24</v>
      </c>
      <c r="R20" s="18"/>
    </row>
    <row r="21" spans="1:18" ht="26.25" thickBot="1" x14ac:dyDescent="0.3">
      <c r="A21" s="8" t="s">
        <v>50</v>
      </c>
      <c r="B21" s="15" t="s">
        <v>51</v>
      </c>
      <c r="C21" s="16"/>
      <c r="D21" s="24">
        <v>5</v>
      </c>
      <c r="E21" s="20"/>
      <c r="F21" s="9">
        <v>16</v>
      </c>
      <c r="G21" s="19">
        <v>16</v>
      </c>
      <c r="H21" s="20"/>
      <c r="I21" s="9">
        <v>19</v>
      </c>
      <c r="J21" s="9">
        <v>4</v>
      </c>
      <c r="K21" s="9">
        <f t="shared" si="2"/>
        <v>60</v>
      </c>
      <c r="L21" s="9">
        <f t="shared" si="0"/>
        <v>85.714285714285708</v>
      </c>
      <c r="M21" s="9"/>
      <c r="N21" s="9">
        <v>10.5</v>
      </c>
      <c r="O21" s="11">
        <v>12</v>
      </c>
      <c r="P21" s="9">
        <f t="shared" si="1"/>
        <v>22.5</v>
      </c>
      <c r="Q21" s="17">
        <v>23</v>
      </c>
      <c r="R21" s="18"/>
    </row>
    <row r="22" spans="1:18" ht="26.25" thickBot="1" x14ac:dyDescent="0.3">
      <c r="A22" s="8" t="s">
        <v>52</v>
      </c>
      <c r="B22" s="15" t="s">
        <v>53</v>
      </c>
      <c r="C22" s="16"/>
      <c r="D22" s="24">
        <v>6</v>
      </c>
      <c r="E22" s="20"/>
      <c r="F22" s="9">
        <v>19</v>
      </c>
      <c r="G22" s="19">
        <v>19</v>
      </c>
      <c r="H22" s="20"/>
      <c r="I22" s="9">
        <v>21</v>
      </c>
      <c r="J22" s="9">
        <v>4</v>
      </c>
      <c r="K22" s="9">
        <f t="shared" si="2"/>
        <v>69</v>
      </c>
      <c r="L22" s="9">
        <f t="shared" si="0"/>
        <v>98.571428571428569</v>
      </c>
      <c r="M22" s="9"/>
      <c r="N22" s="9">
        <v>10.5</v>
      </c>
      <c r="O22" s="11">
        <v>11</v>
      </c>
      <c r="P22" s="9">
        <f t="shared" si="1"/>
        <v>21.5</v>
      </c>
      <c r="Q22" s="17">
        <v>22</v>
      </c>
      <c r="R22" s="18"/>
    </row>
    <row r="23" spans="1:18" ht="26.25" thickBot="1" x14ac:dyDescent="0.3">
      <c r="A23" s="8" t="s">
        <v>54</v>
      </c>
      <c r="B23" s="15" t="s">
        <v>55</v>
      </c>
      <c r="C23" s="16"/>
      <c r="D23" s="24">
        <v>5</v>
      </c>
      <c r="E23" s="20"/>
      <c r="F23" s="9">
        <v>12</v>
      </c>
      <c r="G23" s="19">
        <v>13</v>
      </c>
      <c r="H23" s="20"/>
      <c r="I23" s="9">
        <v>15</v>
      </c>
      <c r="J23" s="9"/>
      <c r="K23" s="9">
        <f t="shared" si="2"/>
        <v>45</v>
      </c>
      <c r="L23" s="9">
        <f t="shared" si="0"/>
        <v>64.285714285714292</v>
      </c>
      <c r="M23" s="9"/>
      <c r="N23" s="9">
        <v>11.5</v>
      </c>
      <c r="O23" s="9"/>
      <c r="P23" s="9">
        <f t="shared" si="1"/>
        <v>11.5</v>
      </c>
      <c r="Q23" s="17">
        <v>12</v>
      </c>
      <c r="R23" s="18"/>
    </row>
    <row r="24" spans="1:18" ht="26.25" thickBot="1" x14ac:dyDescent="0.3">
      <c r="A24" s="8" t="s">
        <v>56</v>
      </c>
      <c r="B24" s="15" t="s">
        <v>57</v>
      </c>
      <c r="C24" s="16"/>
      <c r="D24" s="24">
        <v>6</v>
      </c>
      <c r="E24" s="20"/>
      <c r="F24" s="9">
        <v>19</v>
      </c>
      <c r="G24" s="19">
        <v>18</v>
      </c>
      <c r="H24" s="20"/>
      <c r="I24" s="9">
        <v>21</v>
      </c>
      <c r="J24" s="9">
        <v>4</v>
      </c>
      <c r="K24" s="9">
        <f t="shared" si="2"/>
        <v>68</v>
      </c>
      <c r="L24" s="9">
        <f t="shared" si="0"/>
        <v>97.142857142857139</v>
      </c>
      <c r="M24" s="9"/>
      <c r="N24" s="9">
        <v>10.5</v>
      </c>
      <c r="O24" s="11">
        <v>10</v>
      </c>
      <c r="P24" s="9">
        <f t="shared" si="1"/>
        <v>20.5</v>
      </c>
      <c r="Q24" s="17">
        <v>21</v>
      </c>
      <c r="R24" s="18"/>
    </row>
    <row r="25" spans="1:18" ht="26.25" thickBot="1" x14ac:dyDescent="0.3">
      <c r="A25" s="8" t="s">
        <v>58</v>
      </c>
      <c r="B25" s="15" t="s">
        <v>59</v>
      </c>
      <c r="C25" s="16"/>
      <c r="D25" s="24">
        <v>6</v>
      </c>
      <c r="E25" s="20"/>
      <c r="F25" s="9">
        <v>18</v>
      </c>
      <c r="G25" s="19">
        <v>17</v>
      </c>
      <c r="H25" s="20"/>
      <c r="I25" s="9">
        <v>19</v>
      </c>
      <c r="J25" s="9"/>
      <c r="K25" s="9">
        <f t="shared" si="2"/>
        <v>60</v>
      </c>
      <c r="L25" s="9">
        <f t="shared" si="0"/>
        <v>85.714285714285708</v>
      </c>
      <c r="M25" s="9"/>
      <c r="N25" s="9">
        <v>11.5</v>
      </c>
      <c r="O25" s="11">
        <v>12</v>
      </c>
      <c r="P25" s="9">
        <f t="shared" si="1"/>
        <v>23.5</v>
      </c>
      <c r="Q25" s="17">
        <v>24</v>
      </c>
      <c r="R25" s="18"/>
    </row>
    <row r="26" spans="1:18" ht="26.25" thickBot="1" x14ac:dyDescent="0.3">
      <c r="A26" s="8" t="s">
        <v>60</v>
      </c>
      <c r="B26" s="15" t="s">
        <v>61</v>
      </c>
      <c r="C26" s="16"/>
      <c r="D26" s="24">
        <v>6</v>
      </c>
      <c r="E26" s="20"/>
      <c r="F26" s="9">
        <v>18</v>
      </c>
      <c r="G26" s="19">
        <v>15</v>
      </c>
      <c r="H26" s="20"/>
      <c r="I26" s="9">
        <v>16</v>
      </c>
      <c r="J26" s="9">
        <v>4</v>
      </c>
      <c r="K26" s="9">
        <f t="shared" si="2"/>
        <v>59</v>
      </c>
      <c r="L26" s="9">
        <f t="shared" si="0"/>
        <v>84.285714285714292</v>
      </c>
      <c r="M26" s="9"/>
      <c r="N26" s="9">
        <v>10.5</v>
      </c>
      <c r="O26" s="11">
        <v>12</v>
      </c>
      <c r="P26" s="9">
        <f t="shared" si="1"/>
        <v>22.5</v>
      </c>
      <c r="Q26" s="17">
        <v>23</v>
      </c>
      <c r="R26" s="18"/>
    </row>
    <row r="27" spans="1:18" ht="26.25" thickBot="1" x14ac:dyDescent="0.3">
      <c r="A27" s="8" t="s">
        <v>62</v>
      </c>
      <c r="B27" s="15" t="s">
        <v>63</v>
      </c>
      <c r="C27" s="16"/>
      <c r="D27" s="24">
        <v>6</v>
      </c>
      <c r="E27" s="20"/>
      <c r="F27" s="9">
        <v>14</v>
      </c>
      <c r="G27" s="19">
        <v>17</v>
      </c>
      <c r="H27" s="20"/>
      <c r="I27" s="9">
        <v>18</v>
      </c>
      <c r="J27" s="9"/>
      <c r="K27" s="9">
        <f t="shared" si="2"/>
        <v>55</v>
      </c>
      <c r="L27" s="9">
        <f t="shared" si="0"/>
        <v>78.571428571428569</v>
      </c>
      <c r="M27" s="9"/>
      <c r="N27" s="9">
        <v>11.5</v>
      </c>
      <c r="O27" s="9"/>
      <c r="P27" s="9">
        <f t="shared" si="1"/>
        <v>11.5</v>
      </c>
      <c r="Q27" s="17">
        <v>12</v>
      </c>
      <c r="R27" s="18"/>
    </row>
    <row r="28" spans="1:18" ht="26.25" thickBot="1" x14ac:dyDescent="0.3">
      <c r="A28" s="8" t="s">
        <v>64</v>
      </c>
      <c r="B28" s="15" t="s">
        <v>65</v>
      </c>
      <c r="C28" s="16"/>
      <c r="D28" s="24">
        <v>6</v>
      </c>
      <c r="E28" s="20"/>
      <c r="F28" s="9">
        <v>17</v>
      </c>
      <c r="G28" s="19">
        <v>16</v>
      </c>
      <c r="H28" s="20"/>
      <c r="I28" s="9">
        <v>19</v>
      </c>
      <c r="J28" s="9">
        <v>4</v>
      </c>
      <c r="K28" s="9">
        <f t="shared" si="2"/>
        <v>62</v>
      </c>
      <c r="L28" s="9">
        <f t="shared" si="0"/>
        <v>88.571428571428569</v>
      </c>
      <c r="M28" s="9"/>
      <c r="N28" s="12">
        <v>10.5</v>
      </c>
      <c r="O28" s="11">
        <v>11</v>
      </c>
      <c r="P28" s="9">
        <f t="shared" si="1"/>
        <v>21.5</v>
      </c>
      <c r="Q28" s="17">
        <v>22</v>
      </c>
      <c r="R28" s="18"/>
    </row>
    <row r="29" spans="1:18" ht="26.25" thickBot="1" x14ac:dyDescent="0.3">
      <c r="A29" s="8" t="s">
        <v>66</v>
      </c>
      <c r="B29" s="15" t="s">
        <v>67</v>
      </c>
      <c r="C29" s="16"/>
      <c r="D29" s="24">
        <v>7</v>
      </c>
      <c r="E29" s="20"/>
      <c r="F29" s="9">
        <v>18</v>
      </c>
      <c r="G29" s="19">
        <v>16</v>
      </c>
      <c r="H29" s="20"/>
      <c r="I29" s="9">
        <v>16</v>
      </c>
      <c r="J29" s="9"/>
      <c r="K29" s="9">
        <f t="shared" si="2"/>
        <v>57</v>
      </c>
      <c r="L29" s="9">
        <f t="shared" si="0"/>
        <v>81.428571428571431</v>
      </c>
      <c r="M29" s="9"/>
      <c r="N29" s="12">
        <v>10.5</v>
      </c>
      <c r="O29" s="11">
        <v>12.5</v>
      </c>
      <c r="P29" s="9">
        <f t="shared" si="1"/>
        <v>23</v>
      </c>
      <c r="Q29" s="17">
        <v>23</v>
      </c>
      <c r="R29" s="18"/>
    </row>
    <row r="30" spans="1:18" ht="26.25" thickBot="1" x14ac:dyDescent="0.3">
      <c r="A30" s="8" t="s">
        <v>68</v>
      </c>
      <c r="B30" s="15" t="s">
        <v>69</v>
      </c>
      <c r="C30" s="16"/>
      <c r="D30" s="24">
        <v>7</v>
      </c>
      <c r="E30" s="20"/>
      <c r="F30" s="9">
        <v>18</v>
      </c>
      <c r="G30" s="19">
        <v>17</v>
      </c>
      <c r="H30" s="20"/>
      <c r="I30" s="9">
        <v>21</v>
      </c>
      <c r="J30" s="9"/>
      <c r="K30" s="9">
        <f t="shared" si="2"/>
        <v>63</v>
      </c>
      <c r="L30" s="9">
        <f t="shared" si="0"/>
        <v>90</v>
      </c>
      <c r="M30" s="9"/>
      <c r="N30" s="12">
        <v>10.5</v>
      </c>
      <c r="O30" s="11">
        <v>10</v>
      </c>
      <c r="P30" s="9">
        <f t="shared" si="1"/>
        <v>20.5</v>
      </c>
      <c r="Q30" s="17">
        <v>21</v>
      </c>
      <c r="R30" s="18"/>
    </row>
    <row r="31" spans="1:18" ht="26.25" thickBot="1" x14ac:dyDescent="0.3">
      <c r="A31" s="8" t="s">
        <v>70</v>
      </c>
      <c r="B31" s="15" t="s">
        <v>71</v>
      </c>
      <c r="C31" s="16"/>
      <c r="D31" s="24">
        <v>6</v>
      </c>
      <c r="E31" s="20"/>
      <c r="F31" s="9">
        <v>15</v>
      </c>
      <c r="G31" s="19">
        <v>15</v>
      </c>
      <c r="H31" s="20"/>
      <c r="I31" s="9">
        <v>16</v>
      </c>
      <c r="J31" s="9"/>
      <c r="K31" s="9">
        <f t="shared" si="2"/>
        <v>52</v>
      </c>
      <c r="L31" s="9">
        <f t="shared" si="0"/>
        <v>74.285714285714292</v>
      </c>
      <c r="M31" s="9"/>
      <c r="N31" s="12">
        <v>12.5</v>
      </c>
      <c r="O31" s="11">
        <v>12.5</v>
      </c>
      <c r="P31" s="9">
        <f t="shared" si="1"/>
        <v>25</v>
      </c>
      <c r="Q31" s="17">
        <v>25</v>
      </c>
      <c r="R31" s="18"/>
    </row>
    <row r="32" spans="1:18" ht="26.25" thickBot="1" x14ac:dyDescent="0.3">
      <c r="A32" s="8" t="s">
        <v>72</v>
      </c>
      <c r="B32" s="15" t="s">
        <v>73</v>
      </c>
      <c r="C32" s="16"/>
      <c r="D32" s="24">
        <v>7</v>
      </c>
      <c r="E32" s="20"/>
      <c r="F32" s="9">
        <v>19</v>
      </c>
      <c r="G32" s="19">
        <v>18</v>
      </c>
      <c r="H32" s="20"/>
      <c r="I32" s="9">
        <v>19</v>
      </c>
      <c r="J32" s="9">
        <v>4</v>
      </c>
      <c r="K32" s="9">
        <f t="shared" si="2"/>
        <v>67</v>
      </c>
      <c r="L32" s="9">
        <f t="shared" si="0"/>
        <v>95.714285714285708</v>
      </c>
      <c r="M32" s="9"/>
      <c r="N32" s="12">
        <v>10.5</v>
      </c>
      <c r="O32" s="9"/>
      <c r="P32" s="9">
        <f t="shared" si="1"/>
        <v>10.5</v>
      </c>
      <c r="Q32" s="17">
        <v>11</v>
      </c>
      <c r="R32" s="18"/>
    </row>
    <row r="33" spans="1:18" ht="26.25" thickBot="1" x14ac:dyDescent="0.3">
      <c r="A33" s="8" t="s">
        <v>74</v>
      </c>
      <c r="B33" s="15" t="s">
        <v>75</v>
      </c>
      <c r="C33" s="16"/>
      <c r="D33" s="24">
        <v>7</v>
      </c>
      <c r="E33" s="20"/>
      <c r="F33" s="9">
        <v>18</v>
      </c>
      <c r="G33" s="19">
        <v>18</v>
      </c>
      <c r="H33" s="20"/>
      <c r="I33" s="9">
        <v>20</v>
      </c>
      <c r="J33" s="9">
        <v>4</v>
      </c>
      <c r="K33" s="9">
        <f t="shared" si="2"/>
        <v>67</v>
      </c>
      <c r="L33" s="9">
        <f t="shared" si="0"/>
        <v>95.714285714285708</v>
      </c>
      <c r="M33" s="9"/>
      <c r="N33" s="12">
        <v>11.5</v>
      </c>
      <c r="O33" s="11">
        <v>11</v>
      </c>
      <c r="P33" s="9">
        <f t="shared" si="1"/>
        <v>22.5</v>
      </c>
      <c r="Q33" s="17">
        <v>23</v>
      </c>
      <c r="R33" s="18"/>
    </row>
    <row r="34" spans="1:18" ht="26.25" thickBot="1" x14ac:dyDescent="0.3">
      <c r="A34" s="8" t="s">
        <v>76</v>
      </c>
      <c r="B34" s="15" t="s">
        <v>77</v>
      </c>
      <c r="C34" s="16"/>
      <c r="D34" s="24">
        <v>7</v>
      </c>
      <c r="E34" s="20"/>
      <c r="F34" s="9">
        <v>19</v>
      </c>
      <c r="G34" s="19">
        <v>18</v>
      </c>
      <c r="H34" s="20"/>
      <c r="I34" s="9">
        <v>21</v>
      </c>
      <c r="J34" s="9">
        <v>4</v>
      </c>
      <c r="K34" s="9">
        <f t="shared" si="2"/>
        <v>69</v>
      </c>
      <c r="L34" s="9">
        <f t="shared" si="0"/>
        <v>98.571428571428569</v>
      </c>
      <c r="M34" s="9"/>
      <c r="N34" s="12">
        <v>10.5</v>
      </c>
      <c r="O34" s="11">
        <v>10</v>
      </c>
      <c r="P34" s="9">
        <f t="shared" si="1"/>
        <v>20.5</v>
      </c>
      <c r="Q34" s="17">
        <v>21</v>
      </c>
      <c r="R34" s="18"/>
    </row>
    <row r="35" spans="1:18" ht="26.25" thickBot="1" x14ac:dyDescent="0.3">
      <c r="A35" s="8" t="s">
        <v>78</v>
      </c>
      <c r="B35" s="15" t="s">
        <v>79</v>
      </c>
      <c r="C35" s="16"/>
      <c r="D35" s="24">
        <v>6</v>
      </c>
      <c r="E35" s="20"/>
      <c r="F35" s="9">
        <v>18</v>
      </c>
      <c r="G35" s="19">
        <v>19</v>
      </c>
      <c r="H35" s="20"/>
      <c r="I35" s="9">
        <v>21</v>
      </c>
      <c r="J35" s="9">
        <v>4</v>
      </c>
      <c r="K35" s="9">
        <f t="shared" si="2"/>
        <v>68</v>
      </c>
      <c r="L35" s="9">
        <f t="shared" si="0"/>
        <v>97.142857142857139</v>
      </c>
      <c r="M35" s="9"/>
      <c r="N35" s="12">
        <v>10.5</v>
      </c>
      <c r="O35" s="11">
        <v>11</v>
      </c>
      <c r="P35" s="9">
        <f t="shared" si="1"/>
        <v>21.5</v>
      </c>
      <c r="Q35" s="17">
        <v>22</v>
      </c>
      <c r="R35" s="18"/>
    </row>
    <row r="36" spans="1:18" ht="26.25" thickBot="1" x14ac:dyDescent="0.3">
      <c r="A36" s="8" t="s">
        <v>80</v>
      </c>
      <c r="B36" s="15" t="s">
        <v>81</v>
      </c>
      <c r="C36" s="16"/>
      <c r="D36" s="24">
        <v>7</v>
      </c>
      <c r="E36" s="20"/>
      <c r="F36" s="9">
        <v>14</v>
      </c>
      <c r="G36" s="19">
        <v>19</v>
      </c>
      <c r="H36" s="20"/>
      <c r="I36" s="9">
        <v>17</v>
      </c>
      <c r="J36" s="9">
        <v>4</v>
      </c>
      <c r="K36" s="9">
        <f t="shared" si="2"/>
        <v>61</v>
      </c>
      <c r="L36" s="9">
        <f t="shared" si="0"/>
        <v>87.142857142857139</v>
      </c>
      <c r="M36" s="9"/>
      <c r="N36" s="12">
        <v>11.5</v>
      </c>
      <c r="O36" s="11">
        <v>10</v>
      </c>
      <c r="P36" s="9">
        <f t="shared" si="1"/>
        <v>21.5</v>
      </c>
      <c r="Q36" s="17">
        <v>22</v>
      </c>
      <c r="R36" s="18"/>
    </row>
    <row r="37" spans="1:18" ht="26.25" thickBot="1" x14ac:dyDescent="0.3">
      <c r="A37" s="8" t="s">
        <v>82</v>
      </c>
      <c r="B37" s="15" t="s">
        <v>83</v>
      </c>
      <c r="C37" s="16"/>
      <c r="D37" s="24">
        <v>6</v>
      </c>
      <c r="E37" s="20"/>
      <c r="F37" s="9">
        <v>8</v>
      </c>
      <c r="G37" s="19">
        <v>13</v>
      </c>
      <c r="H37" s="20"/>
      <c r="I37" s="9">
        <v>18</v>
      </c>
      <c r="J37" s="9">
        <v>4</v>
      </c>
      <c r="K37" s="9">
        <f t="shared" si="2"/>
        <v>49</v>
      </c>
      <c r="L37" s="9">
        <f t="shared" si="0"/>
        <v>70</v>
      </c>
      <c r="M37" s="9"/>
      <c r="N37" s="12">
        <v>11.5</v>
      </c>
      <c r="O37" s="11"/>
      <c r="P37" s="9">
        <f t="shared" si="1"/>
        <v>11.5</v>
      </c>
      <c r="Q37" s="17">
        <v>12</v>
      </c>
      <c r="R37" s="18"/>
    </row>
    <row r="38" spans="1:18" ht="26.25" thickBot="1" x14ac:dyDescent="0.3">
      <c r="A38" s="8" t="s">
        <v>84</v>
      </c>
      <c r="B38" s="15" t="s">
        <v>85</v>
      </c>
      <c r="C38" s="16"/>
      <c r="D38" s="24">
        <v>6</v>
      </c>
      <c r="E38" s="20"/>
      <c r="F38" s="9">
        <v>18</v>
      </c>
      <c r="G38" s="19">
        <v>19</v>
      </c>
      <c r="H38" s="20"/>
      <c r="I38" s="9">
        <v>21</v>
      </c>
      <c r="J38" s="9">
        <v>4</v>
      </c>
      <c r="K38" s="9">
        <f t="shared" si="2"/>
        <v>68</v>
      </c>
      <c r="L38" s="9">
        <f t="shared" si="0"/>
        <v>97.142857142857139</v>
      </c>
      <c r="M38" s="9"/>
      <c r="N38" s="12">
        <v>11.5</v>
      </c>
      <c r="O38" s="9">
        <v>11</v>
      </c>
      <c r="P38" s="9">
        <f t="shared" si="1"/>
        <v>22.5</v>
      </c>
      <c r="Q38" s="17">
        <v>23</v>
      </c>
      <c r="R38" s="18"/>
    </row>
    <row r="39" spans="1:18" ht="26.25" thickBot="1" x14ac:dyDescent="0.3">
      <c r="A39" s="8" t="s">
        <v>86</v>
      </c>
      <c r="B39" s="15" t="s">
        <v>87</v>
      </c>
      <c r="C39" s="16"/>
      <c r="D39" s="17">
        <v>7</v>
      </c>
      <c r="E39" s="18"/>
      <c r="F39" s="9">
        <v>19</v>
      </c>
      <c r="G39" s="19">
        <v>18</v>
      </c>
      <c r="H39" s="20"/>
      <c r="I39" s="9">
        <v>19</v>
      </c>
      <c r="J39" s="9">
        <v>4</v>
      </c>
      <c r="K39" s="9">
        <f t="shared" si="2"/>
        <v>67</v>
      </c>
      <c r="L39" s="9">
        <f t="shared" si="0"/>
        <v>95.714285714285708</v>
      </c>
      <c r="M39" s="9"/>
      <c r="N39" s="9">
        <v>12.5</v>
      </c>
      <c r="O39" s="11">
        <v>12.5</v>
      </c>
      <c r="P39" s="9">
        <f t="shared" si="1"/>
        <v>25</v>
      </c>
      <c r="Q39" s="17">
        <v>25</v>
      </c>
      <c r="R39" s="18"/>
    </row>
    <row r="40" spans="1:18" ht="26.25" thickBot="1" x14ac:dyDescent="0.3">
      <c r="A40" s="8" t="s">
        <v>88</v>
      </c>
      <c r="B40" s="15" t="s">
        <v>89</v>
      </c>
      <c r="C40" s="16"/>
      <c r="D40" s="17">
        <v>7</v>
      </c>
      <c r="E40" s="18"/>
      <c r="F40" s="9">
        <v>18</v>
      </c>
      <c r="G40" s="19">
        <v>16</v>
      </c>
      <c r="H40" s="20"/>
      <c r="I40" s="9">
        <v>19</v>
      </c>
      <c r="J40" s="9">
        <v>4</v>
      </c>
      <c r="K40" s="9">
        <f t="shared" si="2"/>
        <v>64</v>
      </c>
      <c r="L40" s="9">
        <f t="shared" si="0"/>
        <v>91.428571428571431</v>
      </c>
      <c r="M40" s="9"/>
      <c r="N40" s="9">
        <v>12.5</v>
      </c>
      <c r="O40" s="11">
        <v>11</v>
      </c>
      <c r="P40" s="9">
        <f t="shared" si="1"/>
        <v>23.5</v>
      </c>
      <c r="Q40" s="17">
        <v>24</v>
      </c>
      <c r="R40" s="18"/>
    </row>
    <row r="41" spans="1:18" ht="26.25" thickBot="1" x14ac:dyDescent="0.3">
      <c r="A41" s="8" t="s">
        <v>90</v>
      </c>
      <c r="B41" s="15" t="s">
        <v>91</v>
      </c>
      <c r="C41" s="16"/>
      <c r="D41" s="17"/>
      <c r="E41" s="18"/>
      <c r="F41" s="9">
        <v>3</v>
      </c>
      <c r="G41" s="19">
        <v>6</v>
      </c>
      <c r="H41" s="20"/>
      <c r="I41" s="9">
        <v>6</v>
      </c>
      <c r="J41" s="9"/>
      <c r="K41" s="9">
        <f t="shared" si="2"/>
        <v>15</v>
      </c>
      <c r="L41" s="9">
        <f t="shared" si="0"/>
        <v>21.428571428571427</v>
      </c>
      <c r="M41" s="9"/>
      <c r="N41" s="9"/>
      <c r="O41" s="9"/>
      <c r="P41" s="9">
        <f t="shared" si="1"/>
        <v>0</v>
      </c>
      <c r="Q41" s="17">
        <v>0</v>
      </c>
      <c r="R41" s="18"/>
    </row>
    <row r="42" spans="1:18" ht="26.25" thickBot="1" x14ac:dyDescent="0.3">
      <c r="A42" s="8" t="s">
        <v>92</v>
      </c>
      <c r="B42" s="15" t="s">
        <v>93</v>
      </c>
      <c r="C42" s="16"/>
      <c r="D42" s="17">
        <v>4</v>
      </c>
      <c r="E42" s="18"/>
      <c r="F42" s="9">
        <v>13</v>
      </c>
      <c r="G42" s="19">
        <v>17</v>
      </c>
      <c r="H42" s="20"/>
      <c r="I42" s="9">
        <v>21</v>
      </c>
      <c r="J42" s="9">
        <v>4</v>
      </c>
      <c r="K42" s="9">
        <f t="shared" si="2"/>
        <v>59</v>
      </c>
      <c r="L42" s="9">
        <f t="shared" si="0"/>
        <v>84.285714285714292</v>
      </c>
      <c r="M42" s="9"/>
      <c r="N42" s="9">
        <v>11.5</v>
      </c>
      <c r="O42" s="11">
        <v>10</v>
      </c>
      <c r="P42" s="9">
        <f t="shared" si="1"/>
        <v>21.5</v>
      </c>
      <c r="Q42" s="17">
        <v>22</v>
      </c>
      <c r="R42" s="18"/>
    </row>
    <row r="43" spans="1:18" ht="26.25" thickBot="1" x14ac:dyDescent="0.3">
      <c r="A43" s="8" t="s">
        <v>94</v>
      </c>
      <c r="B43" s="15" t="s">
        <v>95</v>
      </c>
      <c r="C43" s="16"/>
      <c r="D43" s="17">
        <v>4</v>
      </c>
      <c r="E43" s="18"/>
      <c r="F43" s="9">
        <v>16</v>
      </c>
      <c r="G43" s="19">
        <v>16</v>
      </c>
      <c r="H43" s="20"/>
      <c r="I43" s="9">
        <v>20</v>
      </c>
      <c r="J43" s="9">
        <v>4</v>
      </c>
      <c r="K43" s="9">
        <f t="shared" si="2"/>
        <v>60</v>
      </c>
      <c r="L43" s="9">
        <f t="shared" si="0"/>
        <v>85.714285714285708</v>
      </c>
      <c r="M43" s="9"/>
      <c r="N43" s="9">
        <v>11.5</v>
      </c>
      <c r="O43" s="11">
        <v>11</v>
      </c>
      <c r="P43" s="9">
        <f t="shared" si="1"/>
        <v>22.5</v>
      </c>
      <c r="Q43" s="17">
        <v>23</v>
      </c>
      <c r="R43" s="18"/>
    </row>
    <row r="44" spans="1:18" ht="26.25" thickBot="1" x14ac:dyDescent="0.3">
      <c r="A44" s="8" t="s">
        <v>96</v>
      </c>
      <c r="B44" s="15" t="s">
        <v>97</v>
      </c>
      <c r="C44" s="16"/>
      <c r="D44" s="17">
        <v>4</v>
      </c>
      <c r="E44" s="18"/>
      <c r="F44" s="9">
        <v>15</v>
      </c>
      <c r="G44" s="19">
        <v>18</v>
      </c>
      <c r="H44" s="20"/>
      <c r="I44" s="9">
        <v>18</v>
      </c>
      <c r="J44" s="9">
        <v>4</v>
      </c>
      <c r="K44" s="9">
        <f t="shared" si="2"/>
        <v>59</v>
      </c>
      <c r="L44" s="9">
        <f t="shared" si="0"/>
        <v>84.285714285714292</v>
      </c>
      <c r="M44" s="9"/>
      <c r="N44" s="9">
        <v>11.5</v>
      </c>
      <c r="O44" s="11">
        <v>10</v>
      </c>
      <c r="P44" s="9">
        <f t="shared" si="1"/>
        <v>21.5</v>
      </c>
      <c r="Q44" s="17">
        <v>22</v>
      </c>
      <c r="R44" s="18"/>
    </row>
    <row r="45" spans="1:18" ht="26.25" thickBot="1" x14ac:dyDescent="0.3">
      <c r="A45" s="8" t="s">
        <v>98</v>
      </c>
      <c r="B45" s="15" t="s">
        <v>99</v>
      </c>
      <c r="C45" s="16"/>
      <c r="D45" s="17">
        <v>4</v>
      </c>
      <c r="E45" s="18"/>
      <c r="F45" s="9">
        <v>16</v>
      </c>
      <c r="G45" s="19">
        <v>18</v>
      </c>
      <c r="H45" s="20"/>
      <c r="I45" s="9">
        <v>21</v>
      </c>
      <c r="J45" s="9">
        <v>4</v>
      </c>
      <c r="K45" s="9">
        <f t="shared" si="2"/>
        <v>63</v>
      </c>
      <c r="L45" s="9">
        <f t="shared" si="0"/>
        <v>90</v>
      </c>
      <c r="M45" s="9"/>
      <c r="N45" s="9">
        <v>11.5</v>
      </c>
      <c r="O45" s="11">
        <v>11</v>
      </c>
      <c r="P45" s="9">
        <f t="shared" si="1"/>
        <v>22.5</v>
      </c>
      <c r="Q45" s="17">
        <v>23</v>
      </c>
      <c r="R45" s="18"/>
    </row>
    <row r="46" spans="1:18" ht="26.25" thickBot="1" x14ac:dyDescent="0.3">
      <c r="A46" s="8" t="s">
        <v>100</v>
      </c>
      <c r="B46" s="15" t="s">
        <v>101</v>
      </c>
      <c r="C46" s="16"/>
      <c r="D46" s="17">
        <v>4</v>
      </c>
      <c r="E46" s="18"/>
      <c r="F46" s="9">
        <v>14</v>
      </c>
      <c r="G46" s="19">
        <v>19</v>
      </c>
      <c r="H46" s="20"/>
      <c r="I46" s="9">
        <v>21</v>
      </c>
      <c r="J46" s="9">
        <v>4</v>
      </c>
      <c r="K46" s="9">
        <f t="shared" si="2"/>
        <v>62</v>
      </c>
      <c r="L46" s="9">
        <f t="shared" si="0"/>
        <v>88.571428571428569</v>
      </c>
      <c r="M46" s="9"/>
      <c r="N46" s="9">
        <v>9.5</v>
      </c>
      <c r="O46" s="11">
        <v>11</v>
      </c>
      <c r="P46" s="9">
        <f t="shared" si="1"/>
        <v>20.5</v>
      </c>
      <c r="Q46" s="17">
        <v>21</v>
      </c>
      <c r="R46" s="18"/>
    </row>
    <row r="47" spans="1:18" ht="26.25" thickBot="1" x14ac:dyDescent="0.3">
      <c r="A47" s="8" t="s">
        <v>102</v>
      </c>
      <c r="B47" s="15" t="s">
        <v>103</v>
      </c>
      <c r="C47" s="16"/>
      <c r="D47" s="17">
        <v>4</v>
      </c>
      <c r="E47" s="18"/>
      <c r="F47" s="9">
        <v>16</v>
      </c>
      <c r="G47" s="19">
        <v>17</v>
      </c>
      <c r="H47" s="20"/>
      <c r="I47" s="9">
        <v>20</v>
      </c>
      <c r="J47" s="9">
        <v>4</v>
      </c>
      <c r="K47" s="9">
        <f t="shared" si="2"/>
        <v>61</v>
      </c>
      <c r="L47" s="9">
        <f t="shared" si="0"/>
        <v>87.142857142857139</v>
      </c>
      <c r="M47" s="9"/>
      <c r="N47" s="9">
        <v>10.5</v>
      </c>
      <c r="O47" s="11">
        <v>10</v>
      </c>
      <c r="P47" s="9">
        <f t="shared" si="1"/>
        <v>20.5</v>
      </c>
      <c r="Q47" s="17">
        <v>21</v>
      </c>
      <c r="R47" s="18"/>
    </row>
    <row r="48" spans="1:18" ht="26.25" thickBot="1" x14ac:dyDescent="0.3">
      <c r="A48" s="8" t="s">
        <v>104</v>
      </c>
      <c r="B48" s="15" t="s">
        <v>105</v>
      </c>
      <c r="C48" s="16"/>
      <c r="D48" s="17">
        <v>4</v>
      </c>
      <c r="E48" s="18"/>
      <c r="F48" s="9">
        <v>15</v>
      </c>
      <c r="G48" s="19">
        <v>17</v>
      </c>
      <c r="H48" s="20"/>
      <c r="I48" s="9">
        <v>18</v>
      </c>
      <c r="J48" s="9">
        <v>4</v>
      </c>
      <c r="K48" s="9">
        <f t="shared" si="2"/>
        <v>58</v>
      </c>
      <c r="L48" s="9">
        <f t="shared" si="0"/>
        <v>82.857142857142861</v>
      </c>
      <c r="M48" s="9"/>
      <c r="N48" s="9">
        <v>11.5</v>
      </c>
      <c r="O48" s="11">
        <v>10</v>
      </c>
      <c r="P48" s="9">
        <f t="shared" si="1"/>
        <v>21.5</v>
      </c>
      <c r="Q48" s="17">
        <v>22</v>
      </c>
      <c r="R48" s="18"/>
    </row>
    <row r="49" spans="1:18" ht="26.25" thickBot="1" x14ac:dyDescent="0.3">
      <c r="A49" s="8" t="s">
        <v>106</v>
      </c>
      <c r="B49" s="15" t="s">
        <v>107</v>
      </c>
      <c r="C49" s="16"/>
      <c r="D49" s="17">
        <v>4</v>
      </c>
      <c r="E49" s="18"/>
      <c r="F49" s="9">
        <v>14</v>
      </c>
      <c r="G49" s="19">
        <v>14</v>
      </c>
      <c r="H49" s="20"/>
      <c r="I49" s="9">
        <v>15</v>
      </c>
      <c r="J49" s="9"/>
      <c r="K49" s="9">
        <f t="shared" si="2"/>
        <v>47</v>
      </c>
      <c r="L49" s="9">
        <f t="shared" si="0"/>
        <v>67.142857142857139</v>
      </c>
      <c r="M49" s="9"/>
      <c r="N49" s="9">
        <v>11.5</v>
      </c>
      <c r="O49" s="11">
        <v>11</v>
      </c>
      <c r="P49" s="9">
        <f t="shared" si="1"/>
        <v>22.5</v>
      </c>
      <c r="Q49" s="17">
        <v>23</v>
      </c>
      <c r="R49" s="18"/>
    </row>
    <row r="50" spans="1:18" ht="26.25" thickBot="1" x14ac:dyDescent="0.3">
      <c r="A50" s="8" t="s">
        <v>108</v>
      </c>
      <c r="B50" s="15" t="s">
        <v>109</v>
      </c>
      <c r="C50" s="16"/>
      <c r="D50" s="17">
        <v>4</v>
      </c>
      <c r="E50" s="18"/>
      <c r="F50" s="9">
        <v>14</v>
      </c>
      <c r="G50" s="19">
        <v>19</v>
      </c>
      <c r="H50" s="20"/>
      <c r="I50" s="9">
        <v>18</v>
      </c>
      <c r="J50" s="9"/>
      <c r="K50" s="9">
        <f t="shared" si="2"/>
        <v>55</v>
      </c>
      <c r="L50" s="9">
        <f t="shared" si="0"/>
        <v>78.571428571428569</v>
      </c>
      <c r="M50" s="9"/>
      <c r="N50" s="9">
        <v>11.5</v>
      </c>
      <c r="O50" s="11">
        <v>12</v>
      </c>
      <c r="P50" s="9">
        <f t="shared" si="1"/>
        <v>23.5</v>
      </c>
      <c r="Q50" s="17">
        <v>24</v>
      </c>
      <c r="R50" s="18"/>
    </row>
    <row r="51" spans="1:18" ht="26.25" thickBot="1" x14ac:dyDescent="0.3">
      <c r="A51" s="8" t="s">
        <v>110</v>
      </c>
      <c r="B51" s="15" t="s">
        <v>111</v>
      </c>
      <c r="C51" s="16"/>
      <c r="D51" s="17">
        <v>4</v>
      </c>
      <c r="E51" s="18"/>
      <c r="F51" s="9">
        <v>15</v>
      </c>
      <c r="G51" s="19">
        <v>17</v>
      </c>
      <c r="H51" s="20"/>
      <c r="I51" s="9">
        <v>17</v>
      </c>
      <c r="J51" s="9"/>
      <c r="K51" s="9">
        <f t="shared" si="2"/>
        <v>53</v>
      </c>
      <c r="L51" s="9">
        <f t="shared" si="0"/>
        <v>75.714285714285708</v>
      </c>
      <c r="M51" s="9"/>
      <c r="N51" s="9">
        <v>11.5</v>
      </c>
      <c r="O51" s="9"/>
      <c r="P51" s="9">
        <f t="shared" si="1"/>
        <v>11.5</v>
      </c>
      <c r="Q51" s="17">
        <v>12</v>
      </c>
      <c r="R51" s="18"/>
    </row>
    <row r="52" spans="1:18" ht="26.25" thickBot="1" x14ac:dyDescent="0.3">
      <c r="A52" s="8" t="s">
        <v>112</v>
      </c>
      <c r="B52" s="15" t="s">
        <v>113</v>
      </c>
      <c r="C52" s="16"/>
      <c r="D52" s="17">
        <v>4</v>
      </c>
      <c r="E52" s="18"/>
      <c r="F52" s="9">
        <v>15</v>
      </c>
      <c r="G52" s="19">
        <v>18</v>
      </c>
      <c r="H52" s="20"/>
      <c r="I52" s="9">
        <v>18</v>
      </c>
      <c r="J52" s="9">
        <v>4</v>
      </c>
      <c r="K52" s="9">
        <f t="shared" si="2"/>
        <v>59</v>
      </c>
      <c r="L52" s="9">
        <f t="shared" si="0"/>
        <v>84.285714285714292</v>
      </c>
      <c r="M52" s="9"/>
      <c r="N52" s="9">
        <v>11.5</v>
      </c>
      <c r="O52" s="11">
        <v>11</v>
      </c>
      <c r="P52" s="9">
        <f t="shared" si="1"/>
        <v>22.5</v>
      </c>
      <c r="Q52" s="17">
        <v>23</v>
      </c>
      <c r="R52" s="18"/>
    </row>
    <row r="53" spans="1:18" ht="26.25" thickBot="1" x14ac:dyDescent="0.3">
      <c r="A53" s="8" t="s">
        <v>114</v>
      </c>
      <c r="B53" s="15" t="s">
        <v>115</v>
      </c>
      <c r="C53" s="16"/>
      <c r="D53" s="17">
        <v>4</v>
      </c>
      <c r="E53" s="18"/>
      <c r="F53" s="9">
        <v>18</v>
      </c>
      <c r="G53" s="19">
        <v>18</v>
      </c>
      <c r="H53" s="20"/>
      <c r="I53" s="9">
        <v>18</v>
      </c>
      <c r="J53" s="9">
        <v>4</v>
      </c>
      <c r="K53" s="9">
        <f t="shared" si="2"/>
        <v>62</v>
      </c>
      <c r="L53" s="9">
        <f t="shared" si="0"/>
        <v>88.571428571428569</v>
      </c>
      <c r="M53" s="9"/>
      <c r="N53" s="9">
        <v>12.5</v>
      </c>
      <c r="O53" s="11">
        <v>12</v>
      </c>
      <c r="P53" s="9">
        <f t="shared" si="1"/>
        <v>24.5</v>
      </c>
      <c r="Q53" s="17">
        <v>25</v>
      </c>
      <c r="R53" s="18"/>
    </row>
    <row r="54" spans="1:18" ht="26.25" thickBot="1" x14ac:dyDescent="0.3">
      <c r="A54" s="8" t="s">
        <v>116</v>
      </c>
      <c r="B54" s="15" t="s">
        <v>117</v>
      </c>
      <c r="C54" s="16"/>
      <c r="D54" s="17">
        <v>4</v>
      </c>
      <c r="E54" s="18"/>
      <c r="F54" s="9">
        <v>15</v>
      </c>
      <c r="G54" s="19">
        <v>16</v>
      </c>
      <c r="H54" s="20"/>
      <c r="I54" s="9">
        <v>21</v>
      </c>
      <c r="J54" s="9">
        <v>4</v>
      </c>
      <c r="K54" s="9">
        <f t="shared" si="2"/>
        <v>60</v>
      </c>
      <c r="L54" s="9">
        <f t="shared" si="0"/>
        <v>85.714285714285708</v>
      </c>
      <c r="M54" s="9"/>
      <c r="N54" s="9">
        <v>11.5</v>
      </c>
      <c r="O54" s="11">
        <v>10.5</v>
      </c>
      <c r="P54" s="9">
        <f t="shared" si="1"/>
        <v>22</v>
      </c>
      <c r="Q54" s="17">
        <v>22</v>
      </c>
      <c r="R54" s="18"/>
    </row>
    <row r="55" spans="1:18" ht="26.25" thickBot="1" x14ac:dyDescent="0.3">
      <c r="A55" s="8" t="s">
        <v>118</v>
      </c>
      <c r="B55" s="15" t="s">
        <v>119</v>
      </c>
      <c r="C55" s="16"/>
      <c r="D55" s="17">
        <v>4</v>
      </c>
      <c r="E55" s="18"/>
      <c r="F55" s="9">
        <v>15</v>
      </c>
      <c r="G55" s="19">
        <v>18</v>
      </c>
      <c r="H55" s="20"/>
      <c r="I55" s="9">
        <v>21</v>
      </c>
      <c r="J55" s="9">
        <v>4</v>
      </c>
      <c r="K55" s="9">
        <f t="shared" si="2"/>
        <v>62</v>
      </c>
      <c r="L55" s="9">
        <f t="shared" si="0"/>
        <v>88.571428571428569</v>
      </c>
      <c r="M55" s="9"/>
      <c r="N55" s="9">
        <v>10.5</v>
      </c>
      <c r="O55" s="11">
        <v>10.5</v>
      </c>
      <c r="P55" s="9">
        <f t="shared" si="1"/>
        <v>21</v>
      </c>
      <c r="Q55" s="17">
        <v>21</v>
      </c>
      <c r="R55" s="18"/>
    </row>
    <row r="56" spans="1:18" ht="26.25" thickBot="1" x14ac:dyDescent="0.3">
      <c r="A56" s="8" t="s">
        <v>120</v>
      </c>
      <c r="B56" s="15" t="s">
        <v>121</v>
      </c>
      <c r="C56" s="16"/>
      <c r="D56" s="17">
        <v>4</v>
      </c>
      <c r="E56" s="18"/>
      <c r="F56" s="9">
        <v>15</v>
      </c>
      <c r="G56" s="19">
        <v>16</v>
      </c>
      <c r="H56" s="20"/>
      <c r="I56" s="9">
        <v>18</v>
      </c>
      <c r="J56" s="9">
        <v>4</v>
      </c>
      <c r="K56" s="9">
        <f t="shared" si="2"/>
        <v>57</v>
      </c>
      <c r="L56" s="9">
        <f t="shared" si="0"/>
        <v>81.428571428571431</v>
      </c>
      <c r="M56" s="9"/>
      <c r="N56" s="9">
        <v>12.5</v>
      </c>
      <c r="O56" s="11">
        <v>10.5</v>
      </c>
      <c r="P56" s="9">
        <f t="shared" si="1"/>
        <v>23</v>
      </c>
      <c r="Q56" s="17">
        <v>23</v>
      </c>
      <c r="R56" s="18"/>
    </row>
    <row r="57" spans="1:18" ht="26.25" thickBot="1" x14ac:dyDescent="0.3">
      <c r="A57" s="8" t="s">
        <v>122</v>
      </c>
      <c r="B57" s="15" t="s">
        <v>123</v>
      </c>
      <c r="C57" s="16"/>
      <c r="D57" s="17">
        <v>4</v>
      </c>
      <c r="E57" s="18"/>
      <c r="F57" s="9">
        <v>13</v>
      </c>
      <c r="G57" s="19">
        <v>18</v>
      </c>
      <c r="H57" s="20"/>
      <c r="I57" s="9">
        <v>20</v>
      </c>
      <c r="J57" s="9">
        <v>4</v>
      </c>
      <c r="K57" s="9">
        <f t="shared" si="2"/>
        <v>59</v>
      </c>
      <c r="L57" s="9">
        <f t="shared" si="0"/>
        <v>84.285714285714292</v>
      </c>
      <c r="M57" s="9"/>
      <c r="N57" s="9">
        <v>12.5</v>
      </c>
      <c r="O57" s="11">
        <v>10.5</v>
      </c>
      <c r="P57" s="9">
        <f t="shared" si="1"/>
        <v>23</v>
      </c>
      <c r="Q57" s="17">
        <v>23</v>
      </c>
      <c r="R57" s="18"/>
    </row>
    <row r="58" spans="1:18" ht="26.25" thickBot="1" x14ac:dyDescent="0.3">
      <c r="A58" s="8" t="s">
        <v>124</v>
      </c>
      <c r="B58" s="15" t="s">
        <v>125</v>
      </c>
      <c r="C58" s="16"/>
      <c r="D58" s="17">
        <v>4</v>
      </c>
      <c r="E58" s="18"/>
      <c r="F58" s="9">
        <v>15</v>
      </c>
      <c r="G58" s="19">
        <v>16</v>
      </c>
      <c r="H58" s="20"/>
      <c r="I58" s="9">
        <v>18</v>
      </c>
      <c r="J58" s="9">
        <v>4</v>
      </c>
      <c r="K58" s="9">
        <f t="shared" si="2"/>
        <v>57</v>
      </c>
      <c r="L58" s="9">
        <f t="shared" si="0"/>
        <v>81.428571428571431</v>
      </c>
      <c r="M58" s="9"/>
      <c r="N58" s="9">
        <v>11.5</v>
      </c>
      <c r="O58" s="11">
        <v>10.5</v>
      </c>
      <c r="P58" s="9">
        <f t="shared" si="1"/>
        <v>22</v>
      </c>
      <c r="Q58" s="17">
        <v>22</v>
      </c>
      <c r="R58" s="18"/>
    </row>
    <row r="59" spans="1:18" ht="26.25" thickBot="1" x14ac:dyDescent="0.3">
      <c r="A59" s="8" t="s">
        <v>126</v>
      </c>
      <c r="B59" s="15" t="s">
        <v>127</v>
      </c>
      <c r="C59" s="16"/>
      <c r="D59" s="17">
        <v>4</v>
      </c>
      <c r="E59" s="18"/>
      <c r="F59" s="9">
        <v>13</v>
      </c>
      <c r="G59" s="19">
        <v>17</v>
      </c>
      <c r="H59" s="20"/>
      <c r="I59" s="9">
        <v>18</v>
      </c>
      <c r="J59" s="9"/>
      <c r="K59" s="9">
        <f t="shared" si="2"/>
        <v>52</v>
      </c>
      <c r="L59" s="9">
        <f t="shared" si="0"/>
        <v>74.285714285714292</v>
      </c>
      <c r="M59" s="9"/>
      <c r="N59" s="9">
        <v>11.5</v>
      </c>
      <c r="O59" s="11">
        <v>10</v>
      </c>
      <c r="P59" s="9">
        <f t="shared" si="1"/>
        <v>21.5</v>
      </c>
      <c r="Q59" s="17">
        <v>22</v>
      </c>
      <c r="R59" s="18"/>
    </row>
    <row r="60" spans="1:18" ht="26.25" thickBot="1" x14ac:dyDescent="0.3">
      <c r="A60" s="8" t="s">
        <v>128</v>
      </c>
      <c r="B60" s="15" t="s">
        <v>129</v>
      </c>
      <c r="C60" s="16"/>
      <c r="D60" s="17">
        <v>4</v>
      </c>
      <c r="E60" s="18"/>
      <c r="F60" s="9">
        <v>15</v>
      </c>
      <c r="G60" s="19">
        <v>16</v>
      </c>
      <c r="H60" s="20"/>
      <c r="I60" s="9">
        <v>19</v>
      </c>
      <c r="J60" s="9">
        <v>4</v>
      </c>
      <c r="K60" s="9">
        <f t="shared" si="2"/>
        <v>58</v>
      </c>
      <c r="L60" s="9">
        <f t="shared" si="0"/>
        <v>82.857142857142861</v>
      </c>
      <c r="M60" s="9"/>
      <c r="N60" s="9">
        <v>10.5</v>
      </c>
      <c r="O60" s="11">
        <v>9</v>
      </c>
      <c r="P60" s="9">
        <f t="shared" si="1"/>
        <v>19.5</v>
      </c>
      <c r="Q60" s="17">
        <v>20</v>
      </c>
      <c r="R60" s="18"/>
    </row>
    <row r="61" spans="1:18" ht="26.25" thickBot="1" x14ac:dyDescent="0.3">
      <c r="A61" s="8" t="s">
        <v>130</v>
      </c>
      <c r="B61" s="15" t="s">
        <v>131</v>
      </c>
      <c r="C61" s="16"/>
      <c r="D61" s="17">
        <v>4</v>
      </c>
      <c r="E61" s="18"/>
      <c r="F61" s="9">
        <v>12</v>
      </c>
      <c r="G61" s="19">
        <v>12</v>
      </c>
      <c r="H61" s="20"/>
      <c r="I61" s="9">
        <v>7</v>
      </c>
      <c r="J61" s="9"/>
      <c r="K61" s="9">
        <f t="shared" si="2"/>
        <v>35</v>
      </c>
      <c r="L61" s="9">
        <f t="shared" si="0"/>
        <v>50</v>
      </c>
      <c r="M61" s="9"/>
      <c r="N61" s="9">
        <v>10.5</v>
      </c>
      <c r="O61" s="11">
        <v>9</v>
      </c>
      <c r="P61" s="9">
        <f t="shared" si="1"/>
        <v>19.5</v>
      </c>
      <c r="Q61" s="17">
        <v>20</v>
      </c>
      <c r="R61" s="18"/>
    </row>
    <row r="62" spans="1:18" ht="26.25" thickBot="1" x14ac:dyDescent="0.3">
      <c r="A62" s="8" t="s">
        <v>132</v>
      </c>
      <c r="B62" s="15" t="s">
        <v>133</v>
      </c>
      <c r="C62" s="16"/>
      <c r="D62" s="17">
        <v>4</v>
      </c>
      <c r="E62" s="18"/>
      <c r="F62" s="9">
        <v>14</v>
      </c>
      <c r="G62" s="19">
        <v>18</v>
      </c>
      <c r="H62" s="20"/>
      <c r="I62" s="9">
        <v>20</v>
      </c>
      <c r="J62" s="9">
        <v>4</v>
      </c>
      <c r="K62" s="9">
        <f t="shared" si="2"/>
        <v>60</v>
      </c>
      <c r="L62" s="9">
        <f t="shared" si="0"/>
        <v>85.714285714285708</v>
      </c>
      <c r="M62" s="9"/>
      <c r="N62" s="9">
        <v>11.5</v>
      </c>
      <c r="O62" s="11">
        <v>10</v>
      </c>
      <c r="P62" s="9">
        <f t="shared" si="1"/>
        <v>21.5</v>
      </c>
      <c r="Q62" s="17">
        <v>22</v>
      </c>
      <c r="R62" s="18"/>
    </row>
    <row r="63" spans="1:18" ht="26.25" thickBot="1" x14ac:dyDescent="0.3">
      <c r="A63" s="8" t="s">
        <v>134</v>
      </c>
      <c r="B63" s="21" t="s">
        <v>135</v>
      </c>
      <c r="C63" s="22"/>
      <c r="D63" s="23">
        <v>4</v>
      </c>
      <c r="E63" s="23"/>
      <c r="F63" s="13">
        <v>9</v>
      </c>
      <c r="G63" s="24">
        <v>6</v>
      </c>
      <c r="H63" s="20"/>
      <c r="I63" s="14"/>
      <c r="J63" s="14"/>
      <c r="K63" s="9">
        <f t="shared" si="2"/>
        <v>19</v>
      </c>
      <c r="L63" s="9">
        <f t="shared" si="0"/>
        <v>27.142857142857142</v>
      </c>
      <c r="M63" s="14"/>
      <c r="N63" s="14"/>
      <c r="O63" s="14"/>
      <c r="P63" s="14"/>
      <c r="Q63" s="22"/>
      <c r="R63" s="22"/>
    </row>
  </sheetData>
  <mergeCells count="247">
    <mergeCell ref="A1:A2"/>
    <mergeCell ref="B1:C2"/>
    <mergeCell ref="D1:K2"/>
    <mergeCell ref="Q1:R3"/>
    <mergeCell ref="B3:C3"/>
    <mergeCell ref="D3:E3"/>
    <mergeCell ref="G3:H3"/>
    <mergeCell ref="B6:C6"/>
    <mergeCell ref="D6:E6"/>
    <mergeCell ref="G6:H6"/>
    <mergeCell ref="Q6:R6"/>
    <mergeCell ref="B7:C7"/>
    <mergeCell ref="D7:E7"/>
    <mergeCell ref="G7:H7"/>
    <mergeCell ref="Q7:R7"/>
    <mergeCell ref="B4:C4"/>
    <mergeCell ref="D4:E4"/>
    <mergeCell ref="G4:H4"/>
    <mergeCell ref="Q4:R4"/>
    <mergeCell ref="B5:C5"/>
    <mergeCell ref="D5:E5"/>
    <mergeCell ref="G5:H5"/>
    <mergeCell ref="Q5:R5"/>
    <mergeCell ref="B10:C10"/>
    <mergeCell ref="D10:E10"/>
    <mergeCell ref="G10:H10"/>
    <mergeCell ref="Q10:R10"/>
    <mergeCell ref="B11:C11"/>
    <mergeCell ref="D11:E11"/>
    <mergeCell ref="G11:H11"/>
    <mergeCell ref="Q11:R11"/>
    <mergeCell ref="B8:C8"/>
    <mergeCell ref="D8:E8"/>
    <mergeCell ref="G8:H8"/>
    <mergeCell ref="Q8:R8"/>
    <mergeCell ref="B9:C9"/>
    <mergeCell ref="D9:E9"/>
    <mergeCell ref="G9:H9"/>
    <mergeCell ref="Q9:R9"/>
    <mergeCell ref="B14:C14"/>
    <mergeCell ref="D14:E14"/>
    <mergeCell ref="G14:H14"/>
    <mergeCell ref="Q14:R14"/>
    <mergeCell ref="B15:C15"/>
    <mergeCell ref="D15:E15"/>
    <mergeCell ref="G15:H15"/>
    <mergeCell ref="Q15:R15"/>
    <mergeCell ref="B12:C12"/>
    <mergeCell ref="D12:E12"/>
    <mergeCell ref="G12:H12"/>
    <mergeCell ref="Q12:R12"/>
    <mergeCell ref="B13:C13"/>
    <mergeCell ref="D13:E13"/>
    <mergeCell ref="G13:H13"/>
    <mergeCell ref="Q13:R13"/>
    <mergeCell ref="B18:C18"/>
    <mergeCell ref="D18:E18"/>
    <mergeCell ref="G18:H18"/>
    <mergeCell ref="Q18:R18"/>
    <mergeCell ref="B19:C19"/>
    <mergeCell ref="D19:E19"/>
    <mergeCell ref="G19:H19"/>
    <mergeCell ref="Q19:R19"/>
    <mergeCell ref="B16:C16"/>
    <mergeCell ref="D16:E16"/>
    <mergeCell ref="G16:H16"/>
    <mergeCell ref="Q16:R16"/>
    <mergeCell ref="B17:C17"/>
    <mergeCell ref="D17:E17"/>
    <mergeCell ref="G17:H17"/>
    <mergeCell ref="Q17:R17"/>
    <mergeCell ref="B22:C22"/>
    <mergeCell ref="D22:E22"/>
    <mergeCell ref="G22:H22"/>
    <mergeCell ref="Q22:R22"/>
    <mergeCell ref="B23:C23"/>
    <mergeCell ref="D23:E23"/>
    <mergeCell ref="G23:H23"/>
    <mergeCell ref="Q23:R23"/>
    <mergeCell ref="B20:C20"/>
    <mergeCell ref="D20:E20"/>
    <mergeCell ref="G20:H20"/>
    <mergeCell ref="Q20:R20"/>
    <mergeCell ref="B21:C21"/>
    <mergeCell ref="D21:E21"/>
    <mergeCell ref="G21:H21"/>
    <mergeCell ref="Q21:R21"/>
    <mergeCell ref="B26:C26"/>
    <mergeCell ref="D26:E26"/>
    <mergeCell ref="G26:H26"/>
    <mergeCell ref="Q26:R26"/>
    <mergeCell ref="B27:C27"/>
    <mergeCell ref="D27:E27"/>
    <mergeCell ref="G27:H27"/>
    <mergeCell ref="Q27:R27"/>
    <mergeCell ref="B24:C24"/>
    <mergeCell ref="D24:E24"/>
    <mergeCell ref="G24:H24"/>
    <mergeCell ref="Q24:R24"/>
    <mergeCell ref="B25:C25"/>
    <mergeCell ref="D25:E25"/>
    <mergeCell ref="G25:H25"/>
    <mergeCell ref="Q25:R25"/>
    <mergeCell ref="B30:C30"/>
    <mergeCell ref="D30:E30"/>
    <mergeCell ref="G30:H30"/>
    <mergeCell ref="Q30:R30"/>
    <mergeCell ref="B31:C31"/>
    <mergeCell ref="D31:E31"/>
    <mergeCell ref="G31:H31"/>
    <mergeCell ref="Q31:R31"/>
    <mergeCell ref="B28:C28"/>
    <mergeCell ref="D28:E28"/>
    <mergeCell ref="G28:H28"/>
    <mergeCell ref="Q28:R28"/>
    <mergeCell ref="B29:C29"/>
    <mergeCell ref="D29:E29"/>
    <mergeCell ref="G29:H29"/>
    <mergeCell ref="Q29:R29"/>
    <mergeCell ref="B34:C34"/>
    <mergeCell ref="D34:E34"/>
    <mergeCell ref="G34:H34"/>
    <mergeCell ref="Q34:R34"/>
    <mergeCell ref="B35:C35"/>
    <mergeCell ref="D35:E35"/>
    <mergeCell ref="G35:H35"/>
    <mergeCell ref="Q35:R35"/>
    <mergeCell ref="B32:C32"/>
    <mergeCell ref="D32:E32"/>
    <mergeCell ref="G32:H32"/>
    <mergeCell ref="Q32:R32"/>
    <mergeCell ref="B33:C33"/>
    <mergeCell ref="D33:E33"/>
    <mergeCell ref="G33:H33"/>
    <mergeCell ref="Q33:R33"/>
    <mergeCell ref="B38:C38"/>
    <mergeCell ref="D38:E38"/>
    <mergeCell ref="G38:H38"/>
    <mergeCell ref="Q38:R38"/>
    <mergeCell ref="B39:C39"/>
    <mergeCell ref="D39:E39"/>
    <mergeCell ref="G39:H39"/>
    <mergeCell ref="Q39:R39"/>
    <mergeCell ref="B36:C36"/>
    <mergeCell ref="D36:E36"/>
    <mergeCell ref="G36:H36"/>
    <mergeCell ref="Q36:R36"/>
    <mergeCell ref="B37:C37"/>
    <mergeCell ref="D37:E37"/>
    <mergeCell ref="G37:H37"/>
    <mergeCell ref="Q37:R37"/>
    <mergeCell ref="B42:C42"/>
    <mergeCell ref="D42:E42"/>
    <mergeCell ref="G42:H42"/>
    <mergeCell ref="Q42:R42"/>
    <mergeCell ref="B43:C43"/>
    <mergeCell ref="D43:E43"/>
    <mergeCell ref="G43:H43"/>
    <mergeCell ref="Q43:R43"/>
    <mergeCell ref="B40:C40"/>
    <mergeCell ref="D40:E40"/>
    <mergeCell ref="G40:H40"/>
    <mergeCell ref="Q40:R40"/>
    <mergeCell ref="B41:C41"/>
    <mergeCell ref="D41:E41"/>
    <mergeCell ref="G41:H41"/>
    <mergeCell ref="Q41:R41"/>
    <mergeCell ref="B46:C46"/>
    <mergeCell ref="D46:E46"/>
    <mergeCell ref="G46:H46"/>
    <mergeCell ref="Q46:R46"/>
    <mergeCell ref="B47:C47"/>
    <mergeCell ref="D47:E47"/>
    <mergeCell ref="G47:H47"/>
    <mergeCell ref="Q47:R47"/>
    <mergeCell ref="B44:C44"/>
    <mergeCell ref="D44:E44"/>
    <mergeCell ref="G44:H44"/>
    <mergeCell ref="Q44:R44"/>
    <mergeCell ref="B45:C45"/>
    <mergeCell ref="D45:E45"/>
    <mergeCell ref="G45:H45"/>
    <mergeCell ref="Q45:R45"/>
    <mergeCell ref="B50:C50"/>
    <mergeCell ref="D50:E50"/>
    <mergeCell ref="G50:H50"/>
    <mergeCell ref="Q50:R50"/>
    <mergeCell ref="B51:C51"/>
    <mergeCell ref="D51:E51"/>
    <mergeCell ref="G51:H51"/>
    <mergeCell ref="Q51:R51"/>
    <mergeCell ref="B48:C48"/>
    <mergeCell ref="D48:E48"/>
    <mergeCell ref="G48:H48"/>
    <mergeCell ref="Q48:R48"/>
    <mergeCell ref="B49:C49"/>
    <mergeCell ref="D49:E49"/>
    <mergeCell ref="G49:H49"/>
    <mergeCell ref="Q49:R49"/>
    <mergeCell ref="B54:C54"/>
    <mergeCell ref="D54:E54"/>
    <mergeCell ref="G54:H54"/>
    <mergeCell ref="Q54:R54"/>
    <mergeCell ref="B55:C55"/>
    <mergeCell ref="D55:E55"/>
    <mergeCell ref="G55:H55"/>
    <mergeCell ref="Q55:R55"/>
    <mergeCell ref="B52:C52"/>
    <mergeCell ref="D52:E52"/>
    <mergeCell ref="G52:H52"/>
    <mergeCell ref="Q52:R52"/>
    <mergeCell ref="B53:C53"/>
    <mergeCell ref="D53:E53"/>
    <mergeCell ref="G53:H53"/>
    <mergeCell ref="Q53:R53"/>
    <mergeCell ref="B58:C58"/>
    <mergeCell ref="D58:E58"/>
    <mergeCell ref="G58:H58"/>
    <mergeCell ref="Q58:R58"/>
    <mergeCell ref="B59:C59"/>
    <mergeCell ref="D59:E59"/>
    <mergeCell ref="G59:H59"/>
    <mergeCell ref="Q59:R59"/>
    <mergeCell ref="B56:C56"/>
    <mergeCell ref="D56:E56"/>
    <mergeCell ref="G56:H56"/>
    <mergeCell ref="Q56:R56"/>
    <mergeCell ref="B57:C57"/>
    <mergeCell ref="D57:E57"/>
    <mergeCell ref="G57:H57"/>
    <mergeCell ref="Q57:R57"/>
    <mergeCell ref="B62:C62"/>
    <mergeCell ref="D62:E62"/>
    <mergeCell ref="G62:H62"/>
    <mergeCell ref="Q62:R62"/>
    <mergeCell ref="B63:C63"/>
    <mergeCell ref="D63:E63"/>
    <mergeCell ref="G63:H63"/>
    <mergeCell ref="Q63:R63"/>
    <mergeCell ref="B60:C60"/>
    <mergeCell ref="D60:E60"/>
    <mergeCell ref="G60:H60"/>
    <mergeCell ref="Q60:R60"/>
    <mergeCell ref="B61:C61"/>
    <mergeCell ref="D61:E61"/>
    <mergeCell ref="G61:H61"/>
    <mergeCell ref="Q61:R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2021-03-07T12:28:50Z</dcterms:created>
  <dcterms:modified xsi:type="dcterms:W3CDTF">2021-03-07T12:35:59Z</dcterms:modified>
</cp:coreProperties>
</file>